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710" windowHeight="12765" activeTab="0"/>
  </bookViews>
  <sheets>
    <sheet name="1.1" sheetId="1" r:id="rId1"/>
    <sheet name="1.1 (2)" sheetId="2" r:id="rId2"/>
    <sheet name="1.1 (3)" sheetId="3" r:id="rId3"/>
    <sheet name="2" sheetId="4" r:id="rId4"/>
    <sheet name="2.1" sheetId="5" r:id="rId5"/>
  </sheets>
  <definedNames/>
  <calcPr fullCalcOnLoad="1"/>
</workbook>
</file>

<file path=xl/sharedStrings.xml><?xml version="1.0" encoding="utf-8"?>
<sst xmlns="http://schemas.openxmlformats.org/spreadsheetml/2006/main" count="347" uniqueCount="147">
  <si>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</si>
  <si>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Наименование организации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</si>
  <si>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</si>
  <si>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</si>
  <si>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</si>
  <si>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</si>
  <si>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</si>
  <si>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</si>
  <si>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</si>
  <si>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</si>
  <si>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</si>
  <si>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</si>
  <si>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</si>
  <si>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</si>
  <si>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</si>
  <si>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</si>
  <si>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</si>
  <si>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</si>
  <si>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</si>
  <si>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</si>
  <si>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</si>
  <si>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</si>
  <si>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</si>
  <si>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</si>
  <si>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</si>
  <si>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</si>
  <si>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</si>
  <si>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</si>
  <si>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</si>
  <si>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</si>
  <si>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</si>
  <si>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</si>
  <si>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</si>
  <si>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2. Информация об  основных показателях финансово-хозяйственной деятельности организации¹¯² 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</si>
  <si>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</si>
  <si>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</si>
  <si>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</si>
  <si>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</si>
  <si>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</si>
  <si>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</si>
  <si>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</si>
  <si>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</si>
  <si>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</si>
  <si>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</si>
  <si>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</si>
  <si>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</si>
  <si>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</si>
  <si>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</si>
  <si>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</si>
  <si>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</si>
  <si>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</si>
  <si>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</si>
  <si>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</si>
  <si>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</si>
  <si>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</si>
  <si>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</si>
  <si>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</si>
  <si>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</si>
  <si>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</si>
  <si>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</si>
  <si>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</si>
  <si>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</si>
  <si>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</si>
  <si>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</si>
  <si>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</si>
  <si>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</si>
  <si>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</si>
  <si>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</si>
  <si>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</si>
  <si>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</si>
  <si>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</si>
  <si>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</si>
  <si>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</si>
  <si>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</si>
  <si>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</si>
  <si>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</si>
  <si>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</si>
  <si>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</si>
  <si>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</si>
  <si>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</si>
  <si>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</si>
  <si>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</si>
  <si>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</si>
  <si>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</si>
  <si>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</si>
  <si>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</si>
  <si>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</si>
  <si>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</si>
  <si>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</si>
  <si>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</si>
  <si>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</si>
  <si>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</si>
  <si>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</si>
  <si>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</si>
  <si>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</si>
  <si>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</si>
  <si>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</si>
  <si>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</si>
  <si>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</si>
  <si>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</si>
  <si>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</si>
  <si>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</si>
  <si>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</si>
  <si>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</si>
  <si>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</si>
  <si>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</si>
  <si>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</si>
  <si>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</si>
  <si>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</si>
  <si>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</si>
  <si>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</si>
  <si>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</si>
  <si>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</si>
  <si>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</si>
  <si>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</si>
  <si>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</si>
  <si>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</si>
  <si>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</si>
  <si>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</si>
  <si>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</si>
  <si>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</si>
  <si>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</si>
  <si>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</si>
  <si>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</si>
  <si>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</si>
  <si>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</si>
  <si>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</si>
  <si>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</si>
  <si>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</si>
  <si>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ОАО "Угловский известковый комбинат"</t>
  </si>
  <si>
    <t xml:space="preserve">174360, Новгородская область, Окуловский район, г.п.Угловка, ул.Спортивная,д.2     </t>
  </si>
  <si>
    <t xml:space="preserve">174360, Новгородская область, Окуловский район, г.п.Угловка, ул.Спортивная, д.2     </t>
  </si>
  <si>
    <t>производство и сбыт тепловой энергии</t>
  </si>
  <si>
    <t>174360,Новгородская область, Окуловский район, г.п.Угловка, ул.Спортивная, д.2</t>
  </si>
  <si>
    <t>Комитет по ценовой и тарифной политике Новгородской области</t>
  </si>
  <si>
    <t>газета "Новгородские ведомости " от 15.02.2012 г. №4, газете "Окуловский вестник" от 2.03.2012 г.№</t>
  </si>
  <si>
    <t>с 15.02.2012 г. по 30.06.2012 г.</t>
  </si>
  <si>
    <t>с 1.07.2012 г. по 31.08.2012 г.</t>
  </si>
  <si>
    <t>Постановление о тарифах на тепловую энергию ОАО "Угловский известковый комбинат" на 2012 год  от 30.01.2012 год   №6</t>
  </si>
  <si>
    <t>Постановление о тарифах на тепловую энергию ОАО "Угловский известковый комбинат" на 2012 год от 30.01.2012 год ,№6</t>
  </si>
  <si>
    <t>с 1.09.2012 г.  По 31.12.2012 г.</t>
  </si>
  <si>
    <t>ед.изм.</t>
  </si>
  <si>
    <t>тыс.руб</t>
  </si>
  <si>
    <t>МВт</t>
  </si>
  <si>
    <t xml:space="preserve">средневзвешенная стоимость </t>
  </si>
  <si>
    <t>руб/МВт/ч</t>
  </si>
  <si>
    <t>факт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</si>
</sst>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wrapText="1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3" fillId="36" borderId="11" xfId="0" applyFont="1" applyFill="1" applyBorder="1" applyAlignment="1">
      <alignment/>
    </xf>
    <xf numFmtId="0" fontId="0" fillId="0" borderId="0" xfId="0" applyFont="1" applyAlignment="1">
      <alignment/>
    </xf>
    <xf numFmtId="49" fontId="7" fillId="37" borderId="11" xfId="52" applyNumberFormat="1" applyFont="1" applyFill="1" applyBorder="1" applyAlignment="1" applyProtection="1">
      <alignment vertical="center" wrapText="1"/>
      <protection/>
    </xf>
    <xf numFmtId="0" fontId="8" fillId="35" borderId="12" xfId="0" applyFont="1" applyFill="1" applyBorder="1" applyAlignment="1">
      <alignment/>
    </xf>
    <xf numFmtId="49" fontId="7" fillId="38" borderId="11" xfId="52" applyNumberFormat="1" applyFont="1" applyFill="1" applyBorder="1" applyAlignment="1" applyProtection="1">
      <alignment vertical="center" wrapText="1"/>
      <protection/>
    </xf>
    <xf numFmtId="0" fontId="8" fillId="34" borderId="13" xfId="0" applyFont="1" applyFill="1" applyBorder="1" applyAlignment="1">
      <alignment horizontal="left" vertical="top" wrapText="1" indent="6"/>
    </xf>
    <xf numFmtId="49" fontId="7" fillId="38" borderId="11" xfId="52" applyNumberFormat="1" applyFont="1" applyFill="1" applyBorder="1" applyAlignment="1" applyProtection="1">
      <alignment horizontal="left" vertical="center" wrapText="1" indent="1"/>
      <protection/>
    </xf>
    <xf numFmtId="0" fontId="0" fillId="35" borderId="12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9" fillId="0" borderId="0" xfId="0" applyFont="1" applyAlignment="1">
      <alignment/>
    </xf>
    <xf numFmtId="0" fontId="3" fillId="39" borderId="11" xfId="0" applyFont="1" applyFill="1" applyBorder="1" applyAlignment="1">
      <alignment horizontal="center" vertical="top"/>
    </xf>
    <xf numFmtId="0" fontId="3" fillId="39" borderId="1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12" fillId="0" borderId="0" xfId="0" applyFont="1" applyAlignment="1">
      <alignment/>
    </xf>
    <xf numFmtId="0" fontId="3" fillId="36" borderId="11" xfId="0" applyFont="1" applyFill="1" applyBorder="1" applyAlignment="1">
      <alignment horizontal="right"/>
    </xf>
    <xf numFmtId="0" fontId="0" fillId="34" borderId="11" xfId="0" applyFill="1" applyBorder="1" applyAlignment="1">
      <alignment vertical="top" wrapText="1"/>
    </xf>
    <xf numFmtId="0" fontId="0" fillId="35" borderId="11" xfId="0" applyFill="1" applyBorder="1" applyAlignment="1">
      <alignment/>
    </xf>
    <xf numFmtId="0" fontId="0" fillId="34" borderId="11" xfId="0" applyFill="1" applyBorder="1" applyAlignment="1">
      <alignment horizontal="left" vertical="top" wrapText="1" indent="2"/>
    </xf>
    <xf numFmtId="0" fontId="0" fillId="34" borderId="11" xfId="0" applyFill="1" applyBorder="1" applyAlignment="1">
      <alignment horizontal="left" vertical="top" wrapText="1" indent="6"/>
    </xf>
    <xf numFmtId="0" fontId="0" fillId="34" borderId="11" xfId="0" applyFill="1" applyBorder="1" applyAlignment="1">
      <alignment horizontal="left" vertical="top" wrapText="1" indent="7"/>
    </xf>
    <xf numFmtId="0" fontId="3" fillId="36" borderId="11" xfId="0" applyFont="1" applyFill="1" applyBorder="1" applyAlignment="1">
      <alignment horizontal="right" wrapText="1"/>
    </xf>
    <xf numFmtId="0" fontId="0" fillId="35" borderId="11" xfId="0" applyFill="1" applyBorder="1" applyAlignment="1">
      <alignment horizontal="center" wrapText="1"/>
    </xf>
    <xf numFmtId="0" fontId="0" fillId="34" borderId="11" xfId="0" applyFill="1" applyBorder="1" applyAlignment="1">
      <alignment horizontal="center" vertical="top" wrapText="1"/>
    </xf>
    <xf numFmtId="2" fontId="0" fillId="40" borderId="11" xfId="0" applyNumberFormat="1" applyFill="1" applyBorder="1" applyAlignment="1">
      <alignment/>
    </xf>
    <xf numFmtId="2" fontId="8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39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41" borderId="15" xfId="0" applyFont="1" applyFill="1" applyBorder="1" applyAlignment="1">
      <alignment horizontal="left" vertical="top" wrapText="1"/>
    </xf>
    <xf numFmtId="0" fontId="3" fillId="41" borderId="11" xfId="0" applyFont="1" applyFill="1" applyBorder="1" applyAlignment="1">
      <alignment horizontal="left" vertical="top" wrapText="1"/>
    </xf>
    <xf numFmtId="0" fontId="0" fillId="41" borderId="11" xfId="0" applyFill="1" applyBorder="1" applyAlignment="1">
      <alignment horizontal="center" vertical="top"/>
    </xf>
    <xf numFmtId="0" fontId="0" fillId="41" borderId="16" xfId="0" applyFill="1" applyBorder="1" applyAlignment="1">
      <alignment horizontal="center" vertical="top"/>
    </xf>
    <xf numFmtId="0" fontId="3" fillId="41" borderId="17" xfId="0" applyFont="1" applyFill="1" applyBorder="1" applyAlignment="1">
      <alignment horizontal="left" vertical="top"/>
    </xf>
    <xf numFmtId="0" fontId="3" fillId="41" borderId="18" xfId="0" applyFont="1" applyFill="1" applyBorder="1" applyAlignment="1">
      <alignment horizontal="left" vertical="top"/>
    </xf>
    <xf numFmtId="0" fontId="0" fillId="41" borderId="18" xfId="0" applyFill="1" applyBorder="1" applyAlignment="1">
      <alignment horizontal="center" vertical="top"/>
    </xf>
    <xf numFmtId="0" fontId="0" fillId="41" borderId="19" xfId="0" applyFill="1" applyBorder="1" applyAlignment="1">
      <alignment horizontal="center" vertical="top"/>
    </xf>
    <xf numFmtId="0" fontId="3" fillId="36" borderId="15" xfId="0" applyFont="1" applyFill="1" applyBorder="1" applyAlignment="1">
      <alignment horizontal="left" vertical="top"/>
    </xf>
    <xf numFmtId="0" fontId="3" fillId="36" borderId="11" xfId="0" applyFont="1" applyFill="1" applyBorder="1" applyAlignment="1">
      <alignment horizontal="left" vertical="top"/>
    </xf>
    <xf numFmtId="0" fontId="3" fillId="36" borderId="11" xfId="0" applyFont="1" applyFill="1" applyBorder="1" applyAlignment="1">
      <alignment horizontal="center" vertical="top"/>
    </xf>
    <xf numFmtId="0" fontId="3" fillId="36" borderId="16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41" borderId="20" xfId="0" applyFont="1" applyFill="1" applyBorder="1" applyAlignment="1">
      <alignment horizontal="left" vertical="top" wrapText="1"/>
    </xf>
    <xf numFmtId="0" fontId="3" fillId="41" borderId="21" xfId="0" applyFont="1" applyFill="1" applyBorder="1" applyAlignment="1">
      <alignment horizontal="left" vertical="top" wrapText="1"/>
    </xf>
    <xf numFmtId="0" fontId="0" fillId="41" borderId="21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3" fillId="36" borderId="20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left" vertical="center"/>
    </xf>
    <xf numFmtId="0" fontId="0" fillId="36" borderId="21" xfId="0" applyFill="1" applyBorder="1" applyAlignment="1">
      <alignment horizontal="center" vertical="top"/>
    </xf>
    <xf numFmtId="0" fontId="0" fillId="36" borderId="22" xfId="0" applyFill="1" applyBorder="1" applyAlignment="1">
      <alignment horizontal="center" vertical="top"/>
    </xf>
    <xf numFmtId="0" fontId="3" fillId="36" borderId="13" xfId="0" applyFont="1" applyFill="1" applyBorder="1" applyAlignment="1">
      <alignment horizontal="left" vertical="top"/>
    </xf>
    <xf numFmtId="0" fontId="3" fillId="36" borderId="23" xfId="0" applyFont="1" applyFill="1" applyBorder="1" applyAlignment="1">
      <alignment horizontal="left" vertical="top"/>
    </xf>
    <xf numFmtId="0" fontId="3" fillId="41" borderId="24" xfId="0" applyFont="1" applyFill="1" applyBorder="1" applyAlignment="1">
      <alignment horizontal="left" vertical="top"/>
    </xf>
    <xf numFmtId="0" fontId="3" fillId="41" borderId="25" xfId="0" applyFont="1" applyFill="1" applyBorder="1" applyAlignment="1">
      <alignment horizontal="left" vertical="top"/>
    </xf>
    <xf numFmtId="0" fontId="0" fillId="41" borderId="25" xfId="0" applyFill="1" applyBorder="1" applyAlignment="1">
      <alignment horizontal="center" vertical="top"/>
    </xf>
    <xf numFmtId="0" fontId="0" fillId="41" borderId="26" xfId="0" applyFill="1" applyBorder="1" applyAlignment="1">
      <alignment horizontal="center" vertical="top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41" borderId="27" xfId="0" applyFill="1" applyBorder="1" applyAlignment="1">
      <alignment horizontal="center" wrapText="1"/>
    </xf>
    <xf numFmtId="0" fontId="0" fillId="41" borderId="28" xfId="0" applyFill="1" applyBorder="1" applyAlignment="1">
      <alignment horizontal="center" wrapText="1"/>
    </xf>
    <xf numFmtId="0" fontId="0" fillId="41" borderId="29" xfId="0" applyFill="1" applyBorder="1" applyAlignment="1">
      <alignment horizontal="center" wrapText="1"/>
    </xf>
    <xf numFmtId="0" fontId="0" fillId="41" borderId="30" xfId="0" applyFill="1" applyBorder="1" applyAlignment="1">
      <alignment horizontal="center" wrapText="1"/>
    </xf>
    <xf numFmtId="0" fontId="0" fillId="41" borderId="31" xfId="0" applyFill="1" applyBorder="1" applyAlignment="1">
      <alignment horizontal="center" wrapText="1"/>
    </xf>
    <xf numFmtId="0" fontId="0" fillId="41" borderId="32" xfId="0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42" borderId="18" xfId="0" applyFill="1" applyBorder="1" applyAlignment="1">
      <alignment horizontal="center" vertical="top"/>
    </xf>
    <xf numFmtId="0" fontId="0" fillId="42" borderId="19" xfId="0" applyFill="1" applyBorder="1" applyAlignment="1">
      <alignment horizontal="center" vertical="top"/>
    </xf>
    <xf numFmtId="0" fontId="0" fillId="39" borderId="33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36" borderId="34" xfId="0" applyFont="1" applyFill="1" applyBorder="1" applyAlignment="1">
      <alignment horizontal="right"/>
    </xf>
    <xf numFmtId="0" fontId="3" fillId="36" borderId="35" xfId="0" applyFont="1" applyFill="1" applyBorder="1" applyAlignment="1">
      <alignment horizontal="right"/>
    </xf>
    <xf numFmtId="0" fontId="3" fillId="36" borderId="34" xfId="0" applyFont="1" applyFill="1" applyBorder="1" applyAlignment="1">
      <alignment horizontal="right" wrapText="1"/>
    </xf>
    <xf numFmtId="0" fontId="3" fillId="36" borderId="35" xfId="0" applyFont="1" applyFill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D4" sqref="D4:I7"/>
    </sheetView>
  </sheetViews>
  <sheetFormatPr defaultColWidth="17.8515625" defaultRowHeight="15"/>
  <sheetData>
    <row r="2" spans="2:9" ht="15.75">
      <c r="B2" s="80" t="s">
        <v>0</v>
      </c>
      <c r="C2" s="80"/>
      <c r="D2" s="80"/>
      <c r="E2" s="80"/>
      <c r="F2" s="80"/>
      <c r="G2" s="80"/>
      <c r="H2" s="80"/>
      <c r="I2" s="80"/>
    </row>
    <row r="3" ht="15.75" thickBot="1"/>
    <row r="4" spans="2:9" ht="15.75" thickTop="1">
      <c r="B4" s="57" t="s">
        <v>1</v>
      </c>
      <c r="C4" s="58"/>
      <c r="D4" s="59" t="s">
        <v>129</v>
      </c>
      <c r="E4" s="59"/>
      <c r="F4" s="59"/>
      <c r="G4" s="59"/>
      <c r="H4" s="59"/>
      <c r="I4" s="60"/>
    </row>
    <row r="5" spans="2:9" ht="15">
      <c r="B5" s="61" t="s">
        <v>2</v>
      </c>
      <c r="C5" s="62"/>
      <c r="D5" s="48">
        <v>5311001214</v>
      </c>
      <c r="E5" s="48"/>
      <c r="F5" s="48"/>
      <c r="G5" s="48"/>
      <c r="H5" s="48"/>
      <c r="I5" s="49"/>
    </row>
    <row r="6" spans="2:9" ht="15">
      <c r="B6" s="61" t="s">
        <v>3</v>
      </c>
      <c r="C6" s="62"/>
      <c r="D6" s="48">
        <v>531101001</v>
      </c>
      <c r="E6" s="48"/>
      <c r="F6" s="48"/>
      <c r="G6" s="48"/>
      <c r="H6" s="48"/>
      <c r="I6" s="49"/>
    </row>
    <row r="7" spans="2:9" ht="15.75" thickBot="1">
      <c r="B7" s="46" t="s">
        <v>4</v>
      </c>
      <c r="C7" s="47"/>
      <c r="D7" s="48" t="s">
        <v>133</v>
      </c>
      <c r="E7" s="48"/>
      <c r="F7" s="48"/>
      <c r="G7" s="48"/>
      <c r="H7" s="48"/>
      <c r="I7" s="49"/>
    </row>
    <row r="8" spans="1:9" ht="15.75" thickTop="1">
      <c r="A8" s="50"/>
      <c r="B8" s="51" t="s">
        <v>5</v>
      </c>
      <c r="C8" s="52"/>
      <c r="D8" s="69" t="s">
        <v>139</v>
      </c>
      <c r="E8" s="70"/>
      <c r="F8" s="70"/>
      <c r="G8" s="70"/>
      <c r="H8" s="70"/>
      <c r="I8" s="71"/>
    </row>
    <row r="9" spans="1:9" ht="15">
      <c r="A9" s="50"/>
      <c r="B9" s="38"/>
      <c r="C9" s="39"/>
      <c r="D9" s="72"/>
      <c r="E9" s="73"/>
      <c r="F9" s="73"/>
      <c r="G9" s="73"/>
      <c r="H9" s="73"/>
      <c r="I9" s="74"/>
    </row>
    <row r="10" spans="2:9" ht="15">
      <c r="B10" s="38" t="s">
        <v>6</v>
      </c>
      <c r="C10" s="39"/>
      <c r="D10" s="40" t="s">
        <v>134</v>
      </c>
      <c r="E10" s="40"/>
      <c r="F10" s="40"/>
      <c r="G10" s="40"/>
      <c r="H10" s="40"/>
      <c r="I10" s="41"/>
    </row>
    <row r="11" spans="2:9" ht="15">
      <c r="B11" s="38" t="s">
        <v>7</v>
      </c>
      <c r="C11" s="39"/>
      <c r="D11" s="40" t="s">
        <v>136</v>
      </c>
      <c r="E11" s="40"/>
      <c r="F11" s="40"/>
      <c r="G11" s="40"/>
      <c r="H11" s="40"/>
      <c r="I11" s="41"/>
    </row>
    <row r="12" spans="2:9" ht="15.75" thickBot="1">
      <c r="B12" s="42" t="s">
        <v>8</v>
      </c>
      <c r="C12" s="43"/>
      <c r="D12" s="76" t="s">
        <v>135</v>
      </c>
      <c r="E12" s="76"/>
      <c r="F12" s="76"/>
      <c r="G12" s="76"/>
      <c r="H12" s="76"/>
      <c r="I12" s="77"/>
    </row>
    <row r="13" spans="2:9" ht="16.5" thickBot="1" thickTop="1">
      <c r="B13" s="78" t="s">
        <v>9</v>
      </c>
      <c r="C13" s="78"/>
      <c r="D13" s="78"/>
      <c r="E13" s="78"/>
      <c r="F13" s="78"/>
      <c r="G13" s="78"/>
      <c r="H13" s="78"/>
      <c r="I13" s="78"/>
    </row>
    <row r="14" spans="2:9" ht="16.5" thickBot="1" thickTop="1">
      <c r="B14" s="79" t="s">
        <v>10</v>
      </c>
      <c r="C14" s="79"/>
      <c r="D14" s="79" t="s">
        <v>11</v>
      </c>
      <c r="E14" s="79" t="s">
        <v>12</v>
      </c>
      <c r="F14" s="79"/>
      <c r="G14" s="79"/>
      <c r="H14" s="79"/>
      <c r="I14" s="79" t="s">
        <v>13</v>
      </c>
    </row>
    <row r="15" spans="2:9" ht="16.5" thickBot="1" thickTop="1">
      <c r="B15" s="79"/>
      <c r="C15" s="79"/>
      <c r="D15" s="79"/>
      <c r="E15" s="1" t="s">
        <v>14</v>
      </c>
      <c r="F15" s="1" t="s">
        <v>15</v>
      </c>
      <c r="G15" s="1" t="s">
        <v>16</v>
      </c>
      <c r="H15" s="1" t="s">
        <v>17</v>
      </c>
      <c r="I15" s="79"/>
    </row>
    <row r="16" spans="2:9" ht="31.5" thickBot="1" thickTop="1">
      <c r="B16" s="67" t="s">
        <v>18</v>
      </c>
      <c r="C16" s="2" t="s">
        <v>19</v>
      </c>
      <c r="D16" s="4">
        <v>880.34</v>
      </c>
      <c r="E16" s="4"/>
      <c r="F16" s="4"/>
      <c r="G16" s="4"/>
      <c r="H16" s="4"/>
      <c r="I16" s="5"/>
    </row>
    <row r="17" spans="2:9" ht="16.5" thickBot="1" thickTop="1">
      <c r="B17" s="67"/>
      <c r="C17" s="6" t="s">
        <v>20</v>
      </c>
      <c r="D17" s="4"/>
      <c r="E17" s="7"/>
      <c r="F17" s="7"/>
      <c r="G17" s="7"/>
      <c r="H17" s="7"/>
      <c r="I17" s="4"/>
    </row>
    <row r="18" spans="2:9" ht="31.5" thickBot="1" thickTop="1">
      <c r="B18" s="68" t="s">
        <v>21</v>
      </c>
      <c r="C18" s="2" t="s">
        <v>19</v>
      </c>
      <c r="D18" s="4">
        <v>880.34</v>
      </c>
      <c r="E18" s="7"/>
      <c r="F18" s="7"/>
      <c r="G18" s="7"/>
      <c r="H18" s="7"/>
      <c r="I18" s="4"/>
    </row>
    <row r="19" spans="2:9" ht="31.5" thickBot="1" thickTop="1">
      <c r="B19" s="68"/>
      <c r="C19" s="2" t="s">
        <v>20</v>
      </c>
      <c r="D19" s="7"/>
      <c r="E19" s="7"/>
      <c r="F19" s="7"/>
      <c r="G19" s="7"/>
      <c r="H19" s="7"/>
      <c r="I19" s="4"/>
    </row>
    <row r="20" spans="2:9" ht="16.5" thickBot="1" thickTop="1">
      <c r="B20" s="75" t="s">
        <v>22</v>
      </c>
      <c r="C20" s="75"/>
      <c r="D20" s="75"/>
      <c r="E20" s="75"/>
      <c r="F20" s="75"/>
      <c r="G20" s="75"/>
      <c r="H20" s="75"/>
      <c r="I20" s="75"/>
    </row>
    <row r="21" spans="2:9" ht="16.5" thickBot="1" thickTop="1">
      <c r="B21" s="67" t="s">
        <v>18</v>
      </c>
      <c r="C21" s="2" t="s">
        <v>23</v>
      </c>
      <c r="D21" s="3"/>
      <c r="E21" s="4"/>
      <c r="F21" s="4"/>
      <c r="G21" s="4"/>
      <c r="H21" s="4"/>
      <c r="I21" s="5"/>
    </row>
    <row r="22" spans="2:9" ht="16.5" thickBot="1" thickTop="1">
      <c r="B22" s="67"/>
      <c r="C22" s="6" t="s">
        <v>24</v>
      </c>
      <c r="D22" s="4"/>
      <c r="E22" s="7"/>
      <c r="F22" s="7"/>
      <c r="G22" s="7"/>
      <c r="H22" s="7"/>
      <c r="I22" s="4"/>
    </row>
    <row r="23" spans="2:9" ht="16.5" thickBot="1" thickTop="1">
      <c r="B23" s="68" t="s">
        <v>21</v>
      </c>
      <c r="C23" s="2" t="s">
        <v>23</v>
      </c>
      <c r="D23" s="4"/>
      <c r="E23" s="7"/>
      <c r="F23" s="7"/>
      <c r="G23" s="7"/>
      <c r="H23" s="7"/>
      <c r="I23" s="4"/>
    </row>
    <row r="24" spans="2:9" ht="16.5" thickBot="1" thickTop="1">
      <c r="B24" s="68"/>
      <c r="C24" s="2" t="s">
        <v>24</v>
      </c>
      <c r="D24" s="7"/>
      <c r="E24" s="7"/>
      <c r="F24" s="7"/>
      <c r="G24" s="7"/>
      <c r="H24" s="7"/>
      <c r="I24" s="4"/>
    </row>
    <row r="25" spans="2:9" ht="16.5" thickBot="1" thickTop="1">
      <c r="B25" s="75" t="s">
        <v>25</v>
      </c>
      <c r="C25" s="75"/>
      <c r="D25" s="75"/>
      <c r="E25" s="75"/>
      <c r="F25" s="75"/>
      <c r="G25" s="75"/>
      <c r="H25" s="75"/>
      <c r="I25" s="75"/>
    </row>
    <row r="26" spans="2:9" ht="16.5" thickBot="1" thickTop="1">
      <c r="B26" s="68" t="s">
        <v>18</v>
      </c>
      <c r="C26" s="2" t="s">
        <v>23</v>
      </c>
      <c r="D26" s="3"/>
      <c r="E26" s="4"/>
      <c r="F26" s="4"/>
      <c r="G26" s="4"/>
      <c r="H26" s="4"/>
      <c r="I26" s="5"/>
    </row>
    <row r="27" spans="2:9" ht="16.5" thickBot="1" thickTop="1">
      <c r="B27" s="68"/>
      <c r="C27" s="6" t="s">
        <v>24</v>
      </c>
      <c r="D27" s="4"/>
      <c r="E27" s="7"/>
      <c r="F27" s="7"/>
      <c r="G27" s="7"/>
      <c r="H27" s="7"/>
      <c r="I27" s="4"/>
    </row>
    <row r="28" spans="2:9" ht="16.5" thickBot="1" thickTop="1">
      <c r="B28" s="68" t="s">
        <v>21</v>
      </c>
      <c r="C28" s="2" t="s">
        <v>23</v>
      </c>
      <c r="D28" s="4"/>
      <c r="E28" s="7"/>
      <c r="F28" s="7"/>
      <c r="G28" s="7"/>
      <c r="H28" s="7"/>
      <c r="I28" s="4"/>
    </row>
    <row r="29" spans="2:9" ht="16.5" thickBot="1" thickTop="1">
      <c r="B29" s="68"/>
      <c r="C29" s="2" t="s">
        <v>24</v>
      </c>
      <c r="D29" s="7"/>
      <c r="E29" s="7"/>
      <c r="F29" s="7"/>
      <c r="G29" s="7"/>
      <c r="H29" s="7"/>
      <c r="I29" s="4"/>
    </row>
    <row r="30" ht="16.5" thickBot="1" thickTop="1"/>
    <row r="31" spans="2:9" ht="15.75" thickTop="1">
      <c r="B31" s="57" t="s">
        <v>1</v>
      </c>
      <c r="C31" s="58"/>
      <c r="D31" s="59"/>
      <c r="E31" s="59"/>
      <c r="F31" s="59"/>
      <c r="G31" s="59"/>
      <c r="H31" s="59"/>
      <c r="I31" s="60"/>
    </row>
    <row r="32" spans="2:9" ht="15">
      <c r="B32" s="61" t="s">
        <v>2</v>
      </c>
      <c r="C32" s="62"/>
      <c r="D32" s="48"/>
      <c r="E32" s="48"/>
      <c r="F32" s="48"/>
      <c r="G32" s="48"/>
      <c r="H32" s="48"/>
      <c r="I32" s="49"/>
    </row>
    <row r="33" spans="2:9" ht="15">
      <c r="B33" s="61" t="s">
        <v>3</v>
      </c>
      <c r="C33" s="62"/>
      <c r="D33" s="48"/>
      <c r="E33" s="48"/>
      <c r="F33" s="48"/>
      <c r="G33" s="48"/>
      <c r="H33" s="48"/>
      <c r="I33" s="49"/>
    </row>
    <row r="34" spans="2:9" ht="15.75" thickBot="1">
      <c r="B34" s="46" t="s">
        <v>4</v>
      </c>
      <c r="C34" s="47"/>
      <c r="D34" s="48"/>
      <c r="E34" s="48"/>
      <c r="F34" s="48"/>
      <c r="G34" s="48"/>
      <c r="H34" s="48"/>
      <c r="I34" s="49"/>
    </row>
    <row r="35" spans="1:9" ht="15.75" thickTop="1">
      <c r="A35" s="8"/>
      <c r="B35" s="51" t="s">
        <v>26</v>
      </c>
      <c r="C35" s="52"/>
      <c r="D35" s="53"/>
      <c r="E35" s="53"/>
      <c r="F35" s="53"/>
      <c r="G35" s="53"/>
      <c r="H35" s="53"/>
      <c r="I35" s="54"/>
    </row>
    <row r="36" spans="2:9" ht="15">
      <c r="B36" s="38" t="s">
        <v>6</v>
      </c>
      <c r="C36" s="39"/>
      <c r="D36" s="40"/>
      <c r="E36" s="40"/>
      <c r="F36" s="40"/>
      <c r="G36" s="40"/>
      <c r="H36" s="40"/>
      <c r="I36" s="41"/>
    </row>
    <row r="37" spans="2:9" ht="15">
      <c r="B37" s="38" t="s">
        <v>27</v>
      </c>
      <c r="C37" s="39"/>
      <c r="D37" s="40"/>
      <c r="E37" s="40"/>
      <c r="F37" s="40"/>
      <c r="G37" s="40"/>
      <c r="H37" s="40"/>
      <c r="I37" s="41"/>
    </row>
    <row r="38" spans="2:9" ht="15.75" thickBot="1">
      <c r="B38" s="63" t="s">
        <v>8</v>
      </c>
      <c r="C38" s="64"/>
      <c r="D38" s="65"/>
      <c r="E38" s="65"/>
      <c r="F38" s="65"/>
      <c r="G38" s="65"/>
      <c r="H38" s="65"/>
      <c r="I38" s="66"/>
    </row>
    <row r="39" spans="2:9" ht="16.5" thickBot="1" thickTop="1">
      <c r="B39" s="35" t="s">
        <v>28</v>
      </c>
      <c r="C39" s="35"/>
      <c r="D39" s="36"/>
      <c r="E39" s="36"/>
      <c r="F39" s="36"/>
      <c r="G39" s="36"/>
      <c r="H39" s="36"/>
      <c r="I39" s="36"/>
    </row>
    <row r="40" ht="16.5" thickBot="1" thickTop="1"/>
    <row r="41" spans="2:9" ht="15.75" thickTop="1">
      <c r="B41" s="57" t="s">
        <v>1</v>
      </c>
      <c r="C41" s="58"/>
      <c r="D41" s="59"/>
      <c r="E41" s="59"/>
      <c r="F41" s="59"/>
      <c r="G41" s="59"/>
      <c r="H41" s="59"/>
      <c r="I41" s="60"/>
    </row>
    <row r="42" spans="2:9" ht="15">
      <c r="B42" s="61" t="s">
        <v>2</v>
      </c>
      <c r="C42" s="62"/>
      <c r="D42" s="48"/>
      <c r="E42" s="48"/>
      <c r="F42" s="48"/>
      <c r="G42" s="48"/>
      <c r="H42" s="48"/>
      <c r="I42" s="49"/>
    </row>
    <row r="43" spans="2:9" ht="15">
      <c r="B43" s="61" t="s">
        <v>3</v>
      </c>
      <c r="C43" s="62"/>
      <c r="D43" s="48"/>
      <c r="E43" s="48"/>
      <c r="F43" s="48"/>
      <c r="G43" s="48"/>
      <c r="H43" s="48"/>
      <c r="I43" s="49"/>
    </row>
    <row r="44" spans="2:9" ht="15.75" thickBot="1">
      <c r="B44" s="46" t="s">
        <v>4</v>
      </c>
      <c r="C44" s="47"/>
      <c r="D44" s="48"/>
      <c r="E44" s="48"/>
      <c r="F44" s="48"/>
      <c r="G44" s="48"/>
      <c r="H44" s="48"/>
      <c r="I44" s="49"/>
    </row>
    <row r="45" spans="1:9" ht="15.75" thickTop="1">
      <c r="A45" s="50"/>
      <c r="B45" s="51" t="s">
        <v>29</v>
      </c>
      <c r="C45" s="52"/>
      <c r="D45" s="53"/>
      <c r="E45" s="53"/>
      <c r="F45" s="53"/>
      <c r="G45" s="53"/>
      <c r="H45" s="53"/>
      <c r="I45" s="54"/>
    </row>
    <row r="46" spans="1:9" ht="15">
      <c r="A46" s="50"/>
      <c r="B46" s="38"/>
      <c r="C46" s="39"/>
      <c r="D46" s="55"/>
      <c r="E46" s="55"/>
      <c r="F46" s="55"/>
      <c r="G46" s="55"/>
      <c r="H46" s="55"/>
      <c r="I46" s="56"/>
    </row>
    <row r="47" spans="2:9" ht="15">
      <c r="B47" s="38" t="s">
        <v>6</v>
      </c>
      <c r="C47" s="39"/>
      <c r="D47" s="40"/>
      <c r="E47" s="40"/>
      <c r="F47" s="40"/>
      <c r="G47" s="40"/>
      <c r="H47" s="40"/>
      <c r="I47" s="41"/>
    </row>
    <row r="48" spans="2:9" ht="15">
      <c r="B48" s="38" t="s">
        <v>27</v>
      </c>
      <c r="C48" s="39"/>
      <c r="D48" s="40"/>
      <c r="E48" s="40"/>
      <c r="F48" s="40"/>
      <c r="G48" s="40"/>
      <c r="H48" s="40"/>
      <c r="I48" s="41"/>
    </row>
    <row r="49" spans="2:9" ht="15.75" thickBot="1">
      <c r="B49" s="42" t="s">
        <v>8</v>
      </c>
      <c r="C49" s="43"/>
      <c r="D49" s="44"/>
      <c r="E49" s="44"/>
      <c r="F49" s="44"/>
      <c r="G49" s="44"/>
      <c r="H49" s="44"/>
      <c r="I49" s="45"/>
    </row>
    <row r="50" spans="2:9" ht="16.5" thickBot="1" thickTop="1">
      <c r="B50" s="35" t="s">
        <v>30</v>
      </c>
      <c r="C50" s="35"/>
      <c r="D50" s="36"/>
      <c r="E50" s="36"/>
      <c r="F50" s="36"/>
      <c r="G50" s="36"/>
      <c r="H50" s="36"/>
      <c r="I50" s="36"/>
    </row>
    <row r="51" ht="15.75" thickTop="1"/>
    <row r="52" spans="2:9" ht="15">
      <c r="B52" s="37" t="s">
        <v>31</v>
      </c>
      <c r="C52" s="37"/>
      <c r="D52" s="37"/>
      <c r="E52" s="37"/>
      <c r="F52" s="37"/>
      <c r="G52" s="37"/>
      <c r="H52" s="37"/>
      <c r="I52" s="37"/>
    </row>
    <row r="53" spans="2:9" ht="15">
      <c r="B53" s="37" t="s">
        <v>32</v>
      </c>
      <c r="C53" s="37"/>
      <c r="D53" s="37"/>
      <c r="E53" s="37"/>
      <c r="F53" s="37"/>
      <c r="G53" s="37"/>
      <c r="H53" s="37"/>
      <c r="I53" s="37"/>
    </row>
  </sheetData>
  <sheetProtection/>
  <mergeCells count="70">
    <mergeCell ref="B10:C10"/>
    <mergeCell ref="D10:I10"/>
    <mergeCell ref="B2:I2"/>
    <mergeCell ref="B4:C4"/>
    <mergeCell ref="D4:I4"/>
    <mergeCell ref="B5:C5"/>
    <mergeCell ref="D5:I5"/>
    <mergeCell ref="B6:C6"/>
    <mergeCell ref="D6:I6"/>
    <mergeCell ref="B7:C7"/>
    <mergeCell ref="D7:I7"/>
    <mergeCell ref="A8:A9"/>
    <mergeCell ref="B8:C9"/>
    <mergeCell ref="D8:I9"/>
    <mergeCell ref="B25:I25"/>
    <mergeCell ref="B11:C11"/>
    <mergeCell ref="D11:I11"/>
    <mergeCell ref="B12:C12"/>
    <mergeCell ref="D12:I12"/>
    <mergeCell ref="B13:I13"/>
    <mergeCell ref="B14:C15"/>
    <mergeCell ref="D14:D15"/>
    <mergeCell ref="E14:H14"/>
    <mergeCell ref="I14:I15"/>
    <mergeCell ref="B16:B17"/>
    <mergeCell ref="B18:B19"/>
    <mergeCell ref="B20:I20"/>
    <mergeCell ref="B21:B22"/>
    <mergeCell ref="B23:B24"/>
    <mergeCell ref="B26:B27"/>
    <mergeCell ref="B28:B29"/>
    <mergeCell ref="B31:C31"/>
    <mergeCell ref="D31:I31"/>
    <mergeCell ref="B32:C32"/>
    <mergeCell ref="D32:I32"/>
    <mergeCell ref="B33:C33"/>
    <mergeCell ref="D33:I33"/>
    <mergeCell ref="B34:C34"/>
    <mergeCell ref="D34:I34"/>
    <mergeCell ref="B35:C35"/>
    <mergeCell ref="D35:I35"/>
    <mergeCell ref="B36:C36"/>
    <mergeCell ref="D36:I36"/>
    <mergeCell ref="B37:C37"/>
    <mergeCell ref="D37:I37"/>
    <mergeCell ref="B38:C38"/>
    <mergeCell ref="D38:I38"/>
    <mergeCell ref="B39:C39"/>
    <mergeCell ref="D39:I39"/>
    <mergeCell ref="B41:C41"/>
    <mergeCell ref="D41:I41"/>
    <mergeCell ref="B42:C42"/>
    <mergeCell ref="D42:I42"/>
    <mergeCell ref="B43:C43"/>
    <mergeCell ref="D43:I43"/>
    <mergeCell ref="B44:C44"/>
    <mergeCell ref="D44:I44"/>
    <mergeCell ref="A45:A46"/>
    <mergeCell ref="B45:C46"/>
    <mergeCell ref="D45:I46"/>
    <mergeCell ref="B50:C50"/>
    <mergeCell ref="D50:I50"/>
    <mergeCell ref="B52:I52"/>
    <mergeCell ref="B53:I53"/>
    <mergeCell ref="B47:C47"/>
    <mergeCell ref="D47:I47"/>
    <mergeCell ref="B48:C48"/>
    <mergeCell ref="D48:I48"/>
    <mergeCell ref="B49:C49"/>
    <mergeCell ref="D49:I4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D8" sqref="D8:I9"/>
    </sheetView>
  </sheetViews>
  <sheetFormatPr defaultColWidth="17.8515625" defaultRowHeight="15"/>
  <sheetData>
    <row r="2" spans="2:9" ht="15.75">
      <c r="B2" s="80" t="s">
        <v>0</v>
      </c>
      <c r="C2" s="80"/>
      <c r="D2" s="80"/>
      <c r="E2" s="80"/>
      <c r="F2" s="80"/>
      <c r="G2" s="80"/>
      <c r="H2" s="80"/>
      <c r="I2" s="80"/>
    </row>
    <row r="3" ht="15.75" thickBot="1"/>
    <row r="4" spans="2:9" ht="15.75" thickTop="1">
      <c r="B4" s="57" t="s">
        <v>1</v>
      </c>
      <c r="C4" s="58"/>
      <c r="D4" s="59" t="s">
        <v>129</v>
      </c>
      <c r="E4" s="59"/>
      <c r="F4" s="59"/>
      <c r="G4" s="59"/>
      <c r="H4" s="59"/>
      <c r="I4" s="60"/>
    </row>
    <row r="5" spans="2:9" ht="15">
      <c r="B5" s="61" t="s">
        <v>2</v>
      </c>
      <c r="C5" s="62"/>
      <c r="D5" s="48">
        <v>5311001214</v>
      </c>
      <c r="E5" s="48"/>
      <c r="F5" s="48"/>
      <c r="G5" s="48"/>
      <c r="H5" s="48"/>
      <c r="I5" s="49"/>
    </row>
    <row r="6" spans="2:9" ht="15">
      <c r="B6" s="61" t="s">
        <v>3</v>
      </c>
      <c r="C6" s="62"/>
      <c r="D6" s="48">
        <v>531101001</v>
      </c>
      <c r="E6" s="48"/>
      <c r="F6" s="48"/>
      <c r="G6" s="48"/>
      <c r="H6" s="48"/>
      <c r="I6" s="49"/>
    </row>
    <row r="7" spans="2:9" ht="15.75" thickBot="1">
      <c r="B7" s="46" t="s">
        <v>4</v>
      </c>
      <c r="C7" s="47"/>
      <c r="D7" s="48" t="s">
        <v>133</v>
      </c>
      <c r="E7" s="48"/>
      <c r="F7" s="48"/>
      <c r="G7" s="48"/>
      <c r="H7" s="48"/>
      <c r="I7" s="49"/>
    </row>
    <row r="8" spans="1:9" ht="15.75" thickTop="1">
      <c r="A8" s="50"/>
      <c r="B8" s="51" t="s">
        <v>5</v>
      </c>
      <c r="C8" s="52"/>
      <c r="D8" s="69" t="s">
        <v>138</v>
      </c>
      <c r="E8" s="70"/>
      <c r="F8" s="70"/>
      <c r="G8" s="70"/>
      <c r="H8" s="70"/>
      <c r="I8" s="71"/>
    </row>
    <row r="9" spans="1:9" ht="15">
      <c r="A9" s="50"/>
      <c r="B9" s="38"/>
      <c r="C9" s="39"/>
      <c r="D9" s="72"/>
      <c r="E9" s="73"/>
      <c r="F9" s="73"/>
      <c r="G9" s="73"/>
      <c r="H9" s="73"/>
      <c r="I9" s="74"/>
    </row>
    <row r="10" spans="2:9" ht="15">
      <c r="B10" s="38" t="s">
        <v>6</v>
      </c>
      <c r="C10" s="39"/>
      <c r="D10" s="40" t="s">
        <v>134</v>
      </c>
      <c r="E10" s="40"/>
      <c r="F10" s="40"/>
      <c r="G10" s="40"/>
      <c r="H10" s="40"/>
      <c r="I10" s="41"/>
    </row>
    <row r="11" spans="2:9" ht="15">
      <c r="B11" s="38" t="s">
        <v>7</v>
      </c>
      <c r="C11" s="39"/>
      <c r="D11" s="40" t="s">
        <v>137</v>
      </c>
      <c r="E11" s="40"/>
      <c r="F11" s="40"/>
      <c r="G11" s="40"/>
      <c r="H11" s="40"/>
      <c r="I11" s="41"/>
    </row>
    <row r="12" spans="2:9" ht="15.75" thickBot="1">
      <c r="B12" s="42" t="s">
        <v>8</v>
      </c>
      <c r="C12" s="43"/>
      <c r="D12" s="76" t="s">
        <v>135</v>
      </c>
      <c r="E12" s="76"/>
      <c r="F12" s="76"/>
      <c r="G12" s="76"/>
      <c r="H12" s="76"/>
      <c r="I12" s="77"/>
    </row>
    <row r="13" spans="2:9" ht="16.5" thickBot="1" thickTop="1">
      <c r="B13" s="78" t="s">
        <v>9</v>
      </c>
      <c r="C13" s="78"/>
      <c r="D13" s="78"/>
      <c r="E13" s="78"/>
      <c r="F13" s="78"/>
      <c r="G13" s="78"/>
      <c r="H13" s="78"/>
      <c r="I13" s="78"/>
    </row>
    <row r="14" spans="2:9" ht="16.5" thickBot="1" thickTop="1">
      <c r="B14" s="79" t="s">
        <v>10</v>
      </c>
      <c r="C14" s="79"/>
      <c r="D14" s="79" t="s">
        <v>11</v>
      </c>
      <c r="E14" s="79" t="s">
        <v>12</v>
      </c>
      <c r="F14" s="79"/>
      <c r="G14" s="79"/>
      <c r="H14" s="79"/>
      <c r="I14" s="79" t="s">
        <v>13</v>
      </c>
    </row>
    <row r="15" spans="2:9" ht="16.5" thickBot="1" thickTop="1">
      <c r="B15" s="79"/>
      <c r="C15" s="79"/>
      <c r="D15" s="79"/>
      <c r="E15" s="1" t="s">
        <v>14</v>
      </c>
      <c r="F15" s="1" t="s">
        <v>15</v>
      </c>
      <c r="G15" s="1" t="s">
        <v>16</v>
      </c>
      <c r="H15" s="1" t="s">
        <v>17</v>
      </c>
      <c r="I15" s="79"/>
    </row>
    <row r="16" spans="2:9" ht="31.5" thickBot="1" thickTop="1">
      <c r="B16" s="67" t="s">
        <v>18</v>
      </c>
      <c r="C16" s="2" t="s">
        <v>19</v>
      </c>
      <c r="D16" s="4">
        <v>932.28</v>
      </c>
      <c r="E16" s="4"/>
      <c r="F16" s="4"/>
      <c r="G16" s="4"/>
      <c r="H16" s="4"/>
      <c r="I16" s="5"/>
    </row>
    <row r="17" spans="2:9" ht="16.5" thickBot="1" thickTop="1">
      <c r="B17" s="67"/>
      <c r="C17" s="6" t="s">
        <v>20</v>
      </c>
      <c r="D17" s="4"/>
      <c r="E17" s="7"/>
      <c r="F17" s="7"/>
      <c r="G17" s="7"/>
      <c r="H17" s="7"/>
      <c r="I17" s="4"/>
    </row>
    <row r="18" spans="2:9" ht="31.5" thickBot="1" thickTop="1">
      <c r="B18" s="68" t="s">
        <v>21</v>
      </c>
      <c r="C18" s="2" t="s">
        <v>19</v>
      </c>
      <c r="D18" s="4">
        <v>932.28</v>
      </c>
      <c r="E18" s="7"/>
      <c r="F18" s="7"/>
      <c r="G18" s="7"/>
      <c r="H18" s="7"/>
      <c r="I18" s="4"/>
    </row>
    <row r="19" spans="2:9" ht="31.5" thickBot="1" thickTop="1">
      <c r="B19" s="68"/>
      <c r="C19" s="2" t="s">
        <v>20</v>
      </c>
      <c r="D19" s="7"/>
      <c r="E19" s="7"/>
      <c r="F19" s="7"/>
      <c r="G19" s="7"/>
      <c r="H19" s="7"/>
      <c r="I19" s="4"/>
    </row>
    <row r="20" spans="2:9" ht="16.5" thickBot="1" thickTop="1">
      <c r="B20" s="75" t="s">
        <v>22</v>
      </c>
      <c r="C20" s="75"/>
      <c r="D20" s="75"/>
      <c r="E20" s="75"/>
      <c r="F20" s="75"/>
      <c r="G20" s="75"/>
      <c r="H20" s="75"/>
      <c r="I20" s="75"/>
    </row>
    <row r="21" spans="2:9" ht="16.5" thickBot="1" thickTop="1">
      <c r="B21" s="67" t="s">
        <v>18</v>
      </c>
      <c r="C21" s="2" t="s">
        <v>23</v>
      </c>
      <c r="D21" s="3"/>
      <c r="E21" s="4"/>
      <c r="F21" s="4"/>
      <c r="G21" s="4"/>
      <c r="H21" s="4"/>
      <c r="I21" s="5"/>
    </row>
    <row r="22" spans="2:9" ht="16.5" thickBot="1" thickTop="1">
      <c r="B22" s="67"/>
      <c r="C22" s="6" t="s">
        <v>24</v>
      </c>
      <c r="D22" s="4"/>
      <c r="E22" s="7"/>
      <c r="F22" s="7"/>
      <c r="G22" s="7"/>
      <c r="H22" s="7"/>
      <c r="I22" s="4"/>
    </row>
    <row r="23" spans="2:9" ht="16.5" thickBot="1" thickTop="1">
      <c r="B23" s="68" t="s">
        <v>21</v>
      </c>
      <c r="C23" s="2" t="s">
        <v>23</v>
      </c>
      <c r="D23" s="4"/>
      <c r="E23" s="7"/>
      <c r="F23" s="7"/>
      <c r="G23" s="7"/>
      <c r="H23" s="7"/>
      <c r="I23" s="4"/>
    </row>
    <row r="24" spans="2:9" ht="16.5" thickBot="1" thickTop="1">
      <c r="B24" s="68"/>
      <c r="C24" s="2" t="s">
        <v>24</v>
      </c>
      <c r="D24" s="7"/>
      <c r="E24" s="7"/>
      <c r="F24" s="7"/>
      <c r="G24" s="7"/>
      <c r="H24" s="7"/>
      <c r="I24" s="4"/>
    </row>
    <row r="25" spans="2:9" ht="16.5" thickBot="1" thickTop="1">
      <c r="B25" s="75" t="s">
        <v>25</v>
      </c>
      <c r="C25" s="75"/>
      <c r="D25" s="75"/>
      <c r="E25" s="75"/>
      <c r="F25" s="75"/>
      <c r="G25" s="75"/>
      <c r="H25" s="75"/>
      <c r="I25" s="75"/>
    </row>
    <row r="26" spans="2:9" ht="16.5" thickBot="1" thickTop="1">
      <c r="B26" s="68" t="s">
        <v>18</v>
      </c>
      <c r="C26" s="2" t="s">
        <v>23</v>
      </c>
      <c r="D26" s="3"/>
      <c r="E26" s="4"/>
      <c r="F26" s="4"/>
      <c r="G26" s="4"/>
      <c r="H26" s="4"/>
      <c r="I26" s="5"/>
    </row>
    <row r="27" spans="2:9" ht="16.5" thickBot="1" thickTop="1">
      <c r="B27" s="68"/>
      <c r="C27" s="6" t="s">
        <v>24</v>
      </c>
      <c r="D27" s="4"/>
      <c r="E27" s="7"/>
      <c r="F27" s="7"/>
      <c r="G27" s="7"/>
      <c r="H27" s="7"/>
      <c r="I27" s="4"/>
    </row>
    <row r="28" spans="2:9" ht="16.5" thickBot="1" thickTop="1">
      <c r="B28" s="68" t="s">
        <v>21</v>
      </c>
      <c r="C28" s="2" t="s">
        <v>23</v>
      </c>
      <c r="D28" s="4"/>
      <c r="E28" s="7"/>
      <c r="F28" s="7"/>
      <c r="G28" s="7"/>
      <c r="H28" s="7"/>
      <c r="I28" s="4"/>
    </row>
    <row r="29" spans="2:9" ht="16.5" thickBot="1" thickTop="1">
      <c r="B29" s="68"/>
      <c r="C29" s="2" t="s">
        <v>24</v>
      </c>
      <c r="D29" s="7"/>
      <c r="E29" s="7"/>
      <c r="F29" s="7"/>
      <c r="G29" s="7"/>
      <c r="H29" s="7"/>
      <c r="I29" s="4"/>
    </row>
    <row r="30" ht="16.5" thickBot="1" thickTop="1"/>
    <row r="31" spans="2:9" ht="15.75" thickTop="1">
      <c r="B31" s="57" t="s">
        <v>1</v>
      </c>
      <c r="C31" s="58"/>
      <c r="D31" s="59"/>
      <c r="E31" s="59"/>
      <c r="F31" s="59"/>
      <c r="G31" s="59"/>
      <c r="H31" s="59"/>
      <c r="I31" s="60"/>
    </row>
    <row r="32" spans="2:9" ht="15">
      <c r="B32" s="61" t="s">
        <v>2</v>
      </c>
      <c r="C32" s="62"/>
      <c r="D32" s="48"/>
      <c r="E32" s="48"/>
      <c r="F32" s="48"/>
      <c r="G32" s="48"/>
      <c r="H32" s="48"/>
      <c r="I32" s="49"/>
    </row>
    <row r="33" spans="2:9" ht="15">
      <c r="B33" s="61" t="s">
        <v>3</v>
      </c>
      <c r="C33" s="62"/>
      <c r="D33" s="48"/>
      <c r="E33" s="48"/>
      <c r="F33" s="48"/>
      <c r="G33" s="48"/>
      <c r="H33" s="48"/>
      <c r="I33" s="49"/>
    </row>
    <row r="34" spans="2:9" ht="15.75" thickBot="1">
      <c r="B34" s="46" t="s">
        <v>4</v>
      </c>
      <c r="C34" s="47"/>
      <c r="D34" s="48"/>
      <c r="E34" s="48"/>
      <c r="F34" s="48"/>
      <c r="G34" s="48"/>
      <c r="H34" s="48"/>
      <c r="I34" s="49"/>
    </row>
    <row r="35" spans="1:9" ht="15.75" thickTop="1">
      <c r="A35" s="8"/>
      <c r="B35" s="51" t="s">
        <v>26</v>
      </c>
      <c r="C35" s="52"/>
      <c r="D35" s="53"/>
      <c r="E35" s="53"/>
      <c r="F35" s="53"/>
      <c r="G35" s="53"/>
      <c r="H35" s="53"/>
      <c r="I35" s="54"/>
    </row>
    <row r="36" spans="2:9" ht="15">
      <c r="B36" s="38" t="s">
        <v>6</v>
      </c>
      <c r="C36" s="39"/>
      <c r="D36" s="40"/>
      <c r="E36" s="40"/>
      <c r="F36" s="40"/>
      <c r="G36" s="40"/>
      <c r="H36" s="40"/>
      <c r="I36" s="41"/>
    </row>
    <row r="37" spans="2:9" ht="15">
      <c r="B37" s="38" t="s">
        <v>27</v>
      </c>
      <c r="C37" s="39"/>
      <c r="D37" s="40"/>
      <c r="E37" s="40"/>
      <c r="F37" s="40"/>
      <c r="G37" s="40"/>
      <c r="H37" s="40"/>
      <c r="I37" s="41"/>
    </row>
    <row r="38" spans="2:9" ht="15.75" thickBot="1">
      <c r="B38" s="63" t="s">
        <v>8</v>
      </c>
      <c r="C38" s="64"/>
      <c r="D38" s="65"/>
      <c r="E38" s="65"/>
      <c r="F38" s="65"/>
      <c r="G38" s="65"/>
      <c r="H38" s="65"/>
      <c r="I38" s="66"/>
    </row>
    <row r="39" spans="2:9" ht="16.5" thickBot="1" thickTop="1">
      <c r="B39" s="35" t="s">
        <v>28</v>
      </c>
      <c r="C39" s="35"/>
      <c r="D39" s="36"/>
      <c r="E39" s="36"/>
      <c r="F39" s="36"/>
      <c r="G39" s="36"/>
      <c r="H39" s="36"/>
      <c r="I39" s="36"/>
    </row>
    <row r="40" ht="16.5" thickBot="1" thickTop="1"/>
    <row r="41" spans="2:9" ht="15.75" thickTop="1">
      <c r="B41" s="57" t="s">
        <v>1</v>
      </c>
      <c r="C41" s="58"/>
      <c r="D41" s="59"/>
      <c r="E41" s="59"/>
      <c r="F41" s="59"/>
      <c r="G41" s="59"/>
      <c r="H41" s="59"/>
      <c r="I41" s="60"/>
    </row>
    <row r="42" spans="2:9" ht="15">
      <c r="B42" s="61" t="s">
        <v>2</v>
      </c>
      <c r="C42" s="62"/>
      <c r="D42" s="48"/>
      <c r="E42" s="48"/>
      <c r="F42" s="48"/>
      <c r="G42" s="48"/>
      <c r="H42" s="48"/>
      <c r="I42" s="49"/>
    </row>
    <row r="43" spans="2:9" ht="15">
      <c r="B43" s="61" t="s">
        <v>3</v>
      </c>
      <c r="C43" s="62"/>
      <c r="D43" s="48"/>
      <c r="E43" s="48"/>
      <c r="F43" s="48"/>
      <c r="G43" s="48"/>
      <c r="H43" s="48"/>
      <c r="I43" s="49"/>
    </row>
    <row r="44" spans="2:9" ht="15.75" thickBot="1">
      <c r="B44" s="46" t="s">
        <v>4</v>
      </c>
      <c r="C44" s="47"/>
      <c r="D44" s="48"/>
      <c r="E44" s="48"/>
      <c r="F44" s="48"/>
      <c r="G44" s="48"/>
      <c r="H44" s="48"/>
      <c r="I44" s="49"/>
    </row>
    <row r="45" spans="1:9" ht="15.75" thickTop="1">
      <c r="A45" s="50"/>
      <c r="B45" s="51" t="s">
        <v>29</v>
      </c>
      <c r="C45" s="52"/>
      <c r="D45" s="53"/>
      <c r="E45" s="53"/>
      <c r="F45" s="53"/>
      <c r="G45" s="53"/>
      <c r="H45" s="53"/>
      <c r="I45" s="54"/>
    </row>
    <row r="46" spans="1:9" ht="15">
      <c r="A46" s="50"/>
      <c r="B46" s="38"/>
      <c r="C46" s="39"/>
      <c r="D46" s="55"/>
      <c r="E46" s="55"/>
      <c r="F46" s="55"/>
      <c r="G46" s="55"/>
      <c r="H46" s="55"/>
      <c r="I46" s="56"/>
    </row>
    <row r="47" spans="2:9" ht="15">
      <c r="B47" s="38" t="s">
        <v>6</v>
      </c>
      <c r="C47" s="39"/>
      <c r="D47" s="40"/>
      <c r="E47" s="40"/>
      <c r="F47" s="40"/>
      <c r="G47" s="40"/>
      <c r="H47" s="40"/>
      <c r="I47" s="41"/>
    </row>
    <row r="48" spans="2:9" ht="15">
      <c r="B48" s="38" t="s">
        <v>27</v>
      </c>
      <c r="C48" s="39"/>
      <c r="D48" s="40"/>
      <c r="E48" s="40"/>
      <c r="F48" s="40"/>
      <c r="G48" s="40"/>
      <c r="H48" s="40"/>
      <c r="I48" s="41"/>
    </row>
    <row r="49" spans="2:9" ht="15.75" thickBot="1">
      <c r="B49" s="42" t="s">
        <v>8</v>
      </c>
      <c r="C49" s="43"/>
      <c r="D49" s="44"/>
      <c r="E49" s="44"/>
      <c r="F49" s="44"/>
      <c r="G49" s="44"/>
      <c r="H49" s="44"/>
      <c r="I49" s="45"/>
    </row>
    <row r="50" spans="2:9" ht="16.5" thickBot="1" thickTop="1">
      <c r="B50" s="35" t="s">
        <v>30</v>
      </c>
      <c r="C50" s="35"/>
      <c r="D50" s="36"/>
      <c r="E50" s="36"/>
      <c r="F50" s="36"/>
      <c r="G50" s="36"/>
      <c r="H50" s="36"/>
      <c r="I50" s="36"/>
    </row>
    <row r="51" ht="15.75" thickTop="1"/>
    <row r="52" spans="2:9" ht="15">
      <c r="B52" s="37" t="s">
        <v>31</v>
      </c>
      <c r="C52" s="37"/>
      <c r="D52" s="37"/>
      <c r="E52" s="37"/>
      <c r="F52" s="37"/>
      <c r="G52" s="37"/>
      <c r="H52" s="37"/>
      <c r="I52" s="37"/>
    </row>
    <row r="53" spans="2:9" ht="15">
      <c r="B53" s="37" t="s">
        <v>32</v>
      </c>
      <c r="C53" s="37"/>
      <c r="D53" s="37"/>
      <c r="E53" s="37"/>
      <c r="F53" s="37"/>
      <c r="G53" s="37"/>
      <c r="H53" s="37"/>
      <c r="I53" s="37"/>
    </row>
  </sheetData>
  <sheetProtection/>
  <mergeCells count="70">
    <mergeCell ref="B50:C50"/>
    <mergeCell ref="D50:I50"/>
    <mergeCell ref="B52:I52"/>
    <mergeCell ref="B53:I53"/>
    <mergeCell ref="B47:C47"/>
    <mergeCell ref="D47:I47"/>
    <mergeCell ref="B48:C48"/>
    <mergeCell ref="D48:I48"/>
    <mergeCell ref="B49:C49"/>
    <mergeCell ref="D49:I49"/>
    <mergeCell ref="B44:C44"/>
    <mergeCell ref="D44:I44"/>
    <mergeCell ref="A45:A46"/>
    <mergeCell ref="B45:C46"/>
    <mergeCell ref="D45:I46"/>
    <mergeCell ref="B41:C41"/>
    <mergeCell ref="D41:I41"/>
    <mergeCell ref="B42:C42"/>
    <mergeCell ref="D42:I42"/>
    <mergeCell ref="B43:C43"/>
    <mergeCell ref="D43:I43"/>
    <mergeCell ref="B37:C37"/>
    <mergeCell ref="D37:I37"/>
    <mergeCell ref="B38:C38"/>
    <mergeCell ref="D38:I38"/>
    <mergeCell ref="B39:C39"/>
    <mergeCell ref="D39:I39"/>
    <mergeCell ref="B34:C34"/>
    <mergeCell ref="D34:I34"/>
    <mergeCell ref="B35:C35"/>
    <mergeCell ref="D35:I35"/>
    <mergeCell ref="B36:C36"/>
    <mergeCell ref="D36:I36"/>
    <mergeCell ref="D31:I31"/>
    <mergeCell ref="B32:C32"/>
    <mergeCell ref="D32:I32"/>
    <mergeCell ref="B33:C33"/>
    <mergeCell ref="D33:I33"/>
    <mergeCell ref="B21:B22"/>
    <mergeCell ref="B23:B24"/>
    <mergeCell ref="B26:B27"/>
    <mergeCell ref="B28:B29"/>
    <mergeCell ref="B31:C31"/>
    <mergeCell ref="A8:A9"/>
    <mergeCell ref="B8:C9"/>
    <mergeCell ref="D8:I9"/>
    <mergeCell ref="B25:I25"/>
    <mergeCell ref="B11:C11"/>
    <mergeCell ref="D11:I11"/>
    <mergeCell ref="B12:C12"/>
    <mergeCell ref="D12:I12"/>
    <mergeCell ref="B13:I13"/>
    <mergeCell ref="B14:C15"/>
    <mergeCell ref="D14:D15"/>
    <mergeCell ref="E14:H14"/>
    <mergeCell ref="I14:I15"/>
    <mergeCell ref="B16:B17"/>
    <mergeCell ref="B18:B19"/>
    <mergeCell ref="B20:I20"/>
    <mergeCell ref="B10:C10"/>
    <mergeCell ref="D10:I10"/>
    <mergeCell ref="B2:I2"/>
    <mergeCell ref="B4:C4"/>
    <mergeCell ref="D4:I4"/>
    <mergeCell ref="B5:C5"/>
    <mergeCell ref="D5:I5"/>
    <mergeCell ref="B6:C6"/>
    <mergeCell ref="D6:I6"/>
    <mergeCell ref="B7:C7"/>
    <mergeCell ref="D7:I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D8" sqref="D8:I9"/>
    </sheetView>
  </sheetViews>
  <sheetFormatPr defaultColWidth="17.8515625" defaultRowHeight="15"/>
  <sheetData>
    <row r="2" spans="2:9" ht="15.75">
      <c r="B2" s="80" t="s">
        <v>0</v>
      </c>
      <c r="C2" s="80"/>
      <c r="D2" s="80"/>
      <c r="E2" s="80"/>
      <c r="F2" s="80"/>
      <c r="G2" s="80"/>
      <c r="H2" s="80"/>
      <c r="I2" s="80"/>
    </row>
    <row r="3" ht="15.75" thickBot="1"/>
    <row r="4" spans="2:9" ht="15.75" thickTop="1">
      <c r="B4" s="57" t="s">
        <v>1</v>
      </c>
      <c r="C4" s="58"/>
      <c r="D4" s="59" t="s">
        <v>129</v>
      </c>
      <c r="E4" s="59"/>
      <c r="F4" s="59"/>
      <c r="G4" s="59"/>
      <c r="H4" s="59"/>
      <c r="I4" s="60"/>
    </row>
    <row r="5" spans="2:9" ht="15">
      <c r="B5" s="61" t="s">
        <v>2</v>
      </c>
      <c r="C5" s="62"/>
      <c r="D5" s="48">
        <v>5311001214</v>
      </c>
      <c r="E5" s="48"/>
      <c r="F5" s="48"/>
      <c r="G5" s="48"/>
      <c r="H5" s="48"/>
      <c r="I5" s="49"/>
    </row>
    <row r="6" spans="2:9" ht="15">
      <c r="B6" s="61" t="s">
        <v>3</v>
      </c>
      <c r="C6" s="62"/>
      <c r="D6" s="48">
        <v>531101001</v>
      </c>
      <c r="E6" s="48"/>
      <c r="F6" s="48"/>
      <c r="G6" s="48"/>
      <c r="H6" s="48"/>
      <c r="I6" s="49"/>
    </row>
    <row r="7" spans="2:9" ht="15.75" thickBot="1">
      <c r="B7" s="46" t="s">
        <v>4</v>
      </c>
      <c r="C7" s="47"/>
      <c r="D7" s="48" t="s">
        <v>133</v>
      </c>
      <c r="E7" s="48"/>
      <c r="F7" s="48"/>
      <c r="G7" s="48"/>
      <c r="H7" s="48"/>
      <c r="I7" s="49"/>
    </row>
    <row r="8" spans="1:9" ht="15.75" thickTop="1">
      <c r="A8" s="50"/>
      <c r="B8" s="51" t="s">
        <v>5</v>
      </c>
      <c r="C8" s="52"/>
      <c r="D8" s="69" t="s">
        <v>138</v>
      </c>
      <c r="E8" s="70"/>
      <c r="F8" s="70"/>
      <c r="G8" s="70"/>
      <c r="H8" s="70"/>
      <c r="I8" s="71"/>
    </row>
    <row r="9" spans="1:9" ht="15">
      <c r="A9" s="50"/>
      <c r="B9" s="38"/>
      <c r="C9" s="39"/>
      <c r="D9" s="72"/>
      <c r="E9" s="73"/>
      <c r="F9" s="73"/>
      <c r="G9" s="73"/>
      <c r="H9" s="73"/>
      <c r="I9" s="74"/>
    </row>
    <row r="10" spans="2:9" ht="15">
      <c r="B10" s="38" t="s">
        <v>6</v>
      </c>
      <c r="C10" s="39"/>
      <c r="D10" s="40" t="s">
        <v>134</v>
      </c>
      <c r="E10" s="40"/>
      <c r="F10" s="40"/>
      <c r="G10" s="40"/>
      <c r="H10" s="40"/>
      <c r="I10" s="41"/>
    </row>
    <row r="11" spans="2:9" ht="15">
      <c r="B11" s="38" t="s">
        <v>7</v>
      </c>
      <c r="C11" s="39"/>
      <c r="D11" s="40" t="s">
        <v>140</v>
      </c>
      <c r="E11" s="40"/>
      <c r="F11" s="40"/>
      <c r="G11" s="40"/>
      <c r="H11" s="40"/>
      <c r="I11" s="41"/>
    </row>
    <row r="12" spans="2:9" ht="15.75" thickBot="1">
      <c r="B12" s="42" t="s">
        <v>8</v>
      </c>
      <c r="C12" s="43"/>
      <c r="D12" s="76" t="s">
        <v>135</v>
      </c>
      <c r="E12" s="76"/>
      <c r="F12" s="76"/>
      <c r="G12" s="76"/>
      <c r="H12" s="76"/>
      <c r="I12" s="77"/>
    </row>
    <row r="13" spans="2:9" ht="16.5" thickBot="1" thickTop="1">
      <c r="B13" s="78" t="s">
        <v>9</v>
      </c>
      <c r="C13" s="78"/>
      <c r="D13" s="78"/>
      <c r="E13" s="78"/>
      <c r="F13" s="78"/>
      <c r="G13" s="78"/>
      <c r="H13" s="78"/>
      <c r="I13" s="78"/>
    </row>
    <row r="14" spans="2:9" ht="16.5" thickBot="1" thickTop="1">
      <c r="B14" s="79" t="s">
        <v>10</v>
      </c>
      <c r="C14" s="79"/>
      <c r="D14" s="79" t="s">
        <v>11</v>
      </c>
      <c r="E14" s="79" t="s">
        <v>12</v>
      </c>
      <c r="F14" s="79"/>
      <c r="G14" s="79"/>
      <c r="H14" s="79"/>
      <c r="I14" s="79" t="s">
        <v>13</v>
      </c>
    </row>
    <row r="15" spans="2:9" ht="16.5" thickBot="1" thickTop="1">
      <c r="B15" s="79"/>
      <c r="C15" s="79"/>
      <c r="D15" s="79"/>
      <c r="E15" s="1" t="s">
        <v>14</v>
      </c>
      <c r="F15" s="1" t="s">
        <v>15</v>
      </c>
      <c r="G15" s="1" t="s">
        <v>16</v>
      </c>
      <c r="H15" s="1" t="s">
        <v>17</v>
      </c>
      <c r="I15" s="79"/>
    </row>
    <row r="16" spans="2:9" ht="31.5" thickBot="1" thickTop="1">
      <c r="B16" s="67" t="s">
        <v>18</v>
      </c>
      <c r="C16" s="2" t="s">
        <v>19</v>
      </c>
      <c r="D16" s="4">
        <v>977.03</v>
      </c>
      <c r="E16" s="4"/>
      <c r="F16" s="4"/>
      <c r="G16" s="4"/>
      <c r="H16" s="4"/>
      <c r="I16" s="5"/>
    </row>
    <row r="17" spans="2:9" ht="16.5" thickBot="1" thickTop="1">
      <c r="B17" s="67"/>
      <c r="C17" s="6" t="s">
        <v>20</v>
      </c>
      <c r="D17" s="4"/>
      <c r="E17" s="7"/>
      <c r="F17" s="7"/>
      <c r="G17" s="7"/>
      <c r="H17" s="7"/>
      <c r="I17" s="4"/>
    </row>
    <row r="18" spans="2:9" ht="31.5" thickBot="1" thickTop="1">
      <c r="B18" s="68" t="s">
        <v>21</v>
      </c>
      <c r="C18" s="2" t="s">
        <v>19</v>
      </c>
      <c r="D18" s="4">
        <v>977.03</v>
      </c>
      <c r="E18" s="7"/>
      <c r="F18" s="7"/>
      <c r="G18" s="7"/>
      <c r="H18" s="7"/>
      <c r="I18" s="4"/>
    </row>
    <row r="19" spans="2:9" ht="31.5" thickBot="1" thickTop="1">
      <c r="B19" s="68"/>
      <c r="C19" s="2" t="s">
        <v>20</v>
      </c>
      <c r="D19" s="7"/>
      <c r="E19" s="7"/>
      <c r="F19" s="7"/>
      <c r="G19" s="7"/>
      <c r="H19" s="7"/>
      <c r="I19" s="4"/>
    </row>
    <row r="20" spans="2:9" ht="16.5" thickBot="1" thickTop="1">
      <c r="B20" s="75" t="s">
        <v>22</v>
      </c>
      <c r="C20" s="75"/>
      <c r="D20" s="75"/>
      <c r="E20" s="75"/>
      <c r="F20" s="75"/>
      <c r="G20" s="75"/>
      <c r="H20" s="75"/>
      <c r="I20" s="75"/>
    </row>
    <row r="21" spans="2:9" ht="16.5" thickBot="1" thickTop="1">
      <c r="B21" s="67" t="s">
        <v>18</v>
      </c>
      <c r="C21" s="2" t="s">
        <v>23</v>
      </c>
      <c r="D21" s="3"/>
      <c r="E21" s="4"/>
      <c r="F21" s="4"/>
      <c r="G21" s="4"/>
      <c r="H21" s="4"/>
      <c r="I21" s="5"/>
    </row>
    <row r="22" spans="2:9" ht="16.5" thickBot="1" thickTop="1">
      <c r="B22" s="67"/>
      <c r="C22" s="6" t="s">
        <v>24</v>
      </c>
      <c r="D22" s="4"/>
      <c r="E22" s="7"/>
      <c r="F22" s="7"/>
      <c r="G22" s="7"/>
      <c r="H22" s="7"/>
      <c r="I22" s="4"/>
    </row>
    <row r="23" spans="2:9" ht="16.5" thickBot="1" thickTop="1">
      <c r="B23" s="68" t="s">
        <v>21</v>
      </c>
      <c r="C23" s="2" t="s">
        <v>23</v>
      </c>
      <c r="D23" s="4"/>
      <c r="E23" s="7"/>
      <c r="F23" s="7"/>
      <c r="G23" s="7"/>
      <c r="H23" s="7"/>
      <c r="I23" s="4"/>
    </row>
    <row r="24" spans="2:9" ht="16.5" thickBot="1" thickTop="1">
      <c r="B24" s="68"/>
      <c r="C24" s="2" t="s">
        <v>24</v>
      </c>
      <c r="D24" s="7"/>
      <c r="E24" s="7"/>
      <c r="F24" s="7"/>
      <c r="G24" s="7"/>
      <c r="H24" s="7"/>
      <c r="I24" s="4"/>
    </row>
    <row r="25" spans="2:9" ht="16.5" thickBot="1" thickTop="1">
      <c r="B25" s="75" t="s">
        <v>25</v>
      </c>
      <c r="C25" s="75"/>
      <c r="D25" s="75"/>
      <c r="E25" s="75"/>
      <c r="F25" s="75"/>
      <c r="G25" s="75"/>
      <c r="H25" s="75"/>
      <c r="I25" s="75"/>
    </row>
    <row r="26" spans="2:9" ht="16.5" thickBot="1" thickTop="1">
      <c r="B26" s="68" t="s">
        <v>18</v>
      </c>
      <c r="C26" s="2" t="s">
        <v>23</v>
      </c>
      <c r="D26" s="3"/>
      <c r="E26" s="4"/>
      <c r="F26" s="4"/>
      <c r="G26" s="4"/>
      <c r="H26" s="4"/>
      <c r="I26" s="5"/>
    </row>
    <row r="27" spans="2:9" ht="16.5" thickBot="1" thickTop="1">
      <c r="B27" s="68"/>
      <c r="C27" s="6" t="s">
        <v>24</v>
      </c>
      <c r="D27" s="4"/>
      <c r="E27" s="7"/>
      <c r="F27" s="7"/>
      <c r="G27" s="7"/>
      <c r="H27" s="7"/>
      <c r="I27" s="4"/>
    </row>
    <row r="28" spans="2:9" ht="16.5" thickBot="1" thickTop="1">
      <c r="B28" s="68" t="s">
        <v>21</v>
      </c>
      <c r="C28" s="2" t="s">
        <v>23</v>
      </c>
      <c r="D28" s="4"/>
      <c r="E28" s="7"/>
      <c r="F28" s="7"/>
      <c r="G28" s="7"/>
      <c r="H28" s="7"/>
      <c r="I28" s="4"/>
    </row>
    <row r="29" spans="2:9" ht="16.5" thickBot="1" thickTop="1">
      <c r="B29" s="68"/>
      <c r="C29" s="2" t="s">
        <v>24</v>
      </c>
      <c r="D29" s="7"/>
      <c r="E29" s="7"/>
      <c r="F29" s="7"/>
      <c r="G29" s="7"/>
      <c r="H29" s="7"/>
      <c r="I29" s="4"/>
    </row>
    <row r="30" ht="16.5" thickBot="1" thickTop="1"/>
    <row r="31" spans="2:9" ht="15.75" thickTop="1">
      <c r="B31" s="57" t="s">
        <v>1</v>
      </c>
      <c r="C31" s="58"/>
      <c r="D31" s="59"/>
      <c r="E31" s="59"/>
      <c r="F31" s="59"/>
      <c r="G31" s="59"/>
      <c r="H31" s="59"/>
      <c r="I31" s="60"/>
    </row>
    <row r="32" spans="2:9" ht="15">
      <c r="B32" s="61" t="s">
        <v>2</v>
      </c>
      <c r="C32" s="62"/>
      <c r="D32" s="48"/>
      <c r="E32" s="48"/>
      <c r="F32" s="48"/>
      <c r="G32" s="48"/>
      <c r="H32" s="48"/>
      <c r="I32" s="49"/>
    </row>
    <row r="33" spans="2:9" ht="15">
      <c r="B33" s="61" t="s">
        <v>3</v>
      </c>
      <c r="C33" s="62"/>
      <c r="D33" s="48"/>
      <c r="E33" s="48"/>
      <c r="F33" s="48"/>
      <c r="G33" s="48"/>
      <c r="H33" s="48"/>
      <c r="I33" s="49"/>
    </row>
    <row r="34" spans="2:9" ht="15.75" thickBot="1">
      <c r="B34" s="46" t="s">
        <v>4</v>
      </c>
      <c r="C34" s="47"/>
      <c r="D34" s="48"/>
      <c r="E34" s="48"/>
      <c r="F34" s="48"/>
      <c r="G34" s="48"/>
      <c r="H34" s="48"/>
      <c r="I34" s="49"/>
    </row>
    <row r="35" spans="1:9" ht="15.75" thickTop="1">
      <c r="A35" s="8"/>
      <c r="B35" s="51" t="s">
        <v>26</v>
      </c>
      <c r="C35" s="52"/>
      <c r="D35" s="53"/>
      <c r="E35" s="53"/>
      <c r="F35" s="53"/>
      <c r="G35" s="53"/>
      <c r="H35" s="53"/>
      <c r="I35" s="54"/>
    </row>
    <row r="36" spans="2:9" ht="15">
      <c r="B36" s="38" t="s">
        <v>6</v>
      </c>
      <c r="C36" s="39"/>
      <c r="D36" s="40"/>
      <c r="E36" s="40"/>
      <c r="F36" s="40"/>
      <c r="G36" s="40"/>
      <c r="H36" s="40"/>
      <c r="I36" s="41"/>
    </row>
    <row r="37" spans="2:9" ht="15">
      <c r="B37" s="38" t="s">
        <v>27</v>
      </c>
      <c r="C37" s="39"/>
      <c r="D37" s="40"/>
      <c r="E37" s="40"/>
      <c r="F37" s="40"/>
      <c r="G37" s="40"/>
      <c r="H37" s="40"/>
      <c r="I37" s="41"/>
    </row>
    <row r="38" spans="2:9" ht="15.75" thickBot="1">
      <c r="B38" s="63" t="s">
        <v>8</v>
      </c>
      <c r="C38" s="64"/>
      <c r="D38" s="65"/>
      <c r="E38" s="65"/>
      <c r="F38" s="65"/>
      <c r="G38" s="65"/>
      <c r="H38" s="65"/>
      <c r="I38" s="66"/>
    </row>
    <row r="39" spans="2:9" ht="16.5" thickBot="1" thickTop="1">
      <c r="B39" s="35" t="s">
        <v>28</v>
      </c>
      <c r="C39" s="35"/>
      <c r="D39" s="36"/>
      <c r="E39" s="36"/>
      <c r="F39" s="36"/>
      <c r="G39" s="36"/>
      <c r="H39" s="36"/>
      <c r="I39" s="36"/>
    </row>
    <row r="40" ht="16.5" thickBot="1" thickTop="1"/>
    <row r="41" spans="2:9" ht="15.75" thickTop="1">
      <c r="B41" s="57" t="s">
        <v>1</v>
      </c>
      <c r="C41" s="58"/>
      <c r="D41" s="59"/>
      <c r="E41" s="59"/>
      <c r="F41" s="59"/>
      <c r="G41" s="59"/>
      <c r="H41" s="59"/>
      <c r="I41" s="60"/>
    </row>
    <row r="42" spans="2:9" ht="15">
      <c r="B42" s="61" t="s">
        <v>2</v>
      </c>
      <c r="C42" s="62"/>
      <c r="D42" s="48"/>
      <c r="E42" s="48"/>
      <c r="F42" s="48"/>
      <c r="G42" s="48"/>
      <c r="H42" s="48"/>
      <c r="I42" s="49"/>
    </row>
    <row r="43" spans="2:9" ht="15">
      <c r="B43" s="61" t="s">
        <v>3</v>
      </c>
      <c r="C43" s="62"/>
      <c r="D43" s="48"/>
      <c r="E43" s="48"/>
      <c r="F43" s="48"/>
      <c r="G43" s="48"/>
      <c r="H43" s="48"/>
      <c r="I43" s="49"/>
    </row>
    <row r="44" spans="2:9" ht="15.75" thickBot="1">
      <c r="B44" s="46" t="s">
        <v>4</v>
      </c>
      <c r="C44" s="47"/>
      <c r="D44" s="48"/>
      <c r="E44" s="48"/>
      <c r="F44" s="48"/>
      <c r="G44" s="48"/>
      <c r="H44" s="48"/>
      <c r="I44" s="49"/>
    </row>
    <row r="45" spans="1:9" ht="15.75" thickTop="1">
      <c r="A45" s="50"/>
      <c r="B45" s="51" t="s">
        <v>29</v>
      </c>
      <c r="C45" s="52"/>
      <c r="D45" s="53"/>
      <c r="E45" s="53"/>
      <c r="F45" s="53"/>
      <c r="G45" s="53"/>
      <c r="H45" s="53"/>
      <c r="I45" s="54"/>
    </row>
    <row r="46" spans="1:9" ht="15">
      <c r="A46" s="50"/>
      <c r="B46" s="38"/>
      <c r="C46" s="39"/>
      <c r="D46" s="55"/>
      <c r="E46" s="55"/>
      <c r="F46" s="55"/>
      <c r="G46" s="55"/>
      <c r="H46" s="55"/>
      <c r="I46" s="56"/>
    </row>
    <row r="47" spans="2:9" ht="15">
      <c r="B47" s="38" t="s">
        <v>6</v>
      </c>
      <c r="C47" s="39"/>
      <c r="D47" s="40"/>
      <c r="E47" s="40"/>
      <c r="F47" s="40"/>
      <c r="G47" s="40"/>
      <c r="H47" s="40"/>
      <c r="I47" s="41"/>
    </row>
    <row r="48" spans="2:9" ht="15">
      <c r="B48" s="38" t="s">
        <v>27</v>
      </c>
      <c r="C48" s="39"/>
      <c r="D48" s="40"/>
      <c r="E48" s="40"/>
      <c r="F48" s="40"/>
      <c r="G48" s="40"/>
      <c r="H48" s="40"/>
      <c r="I48" s="41"/>
    </row>
    <row r="49" spans="2:9" ht="15.75" thickBot="1">
      <c r="B49" s="42" t="s">
        <v>8</v>
      </c>
      <c r="C49" s="43"/>
      <c r="D49" s="44"/>
      <c r="E49" s="44"/>
      <c r="F49" s="44"/>
      <c r="G49" s="44"/>
      <c r="H49" s="44"/>
      <c r="I49" s="45"/>
    </row>
    <row r="50" spans="2:9" ht="16.5" thickBot="1" thickTop="1">
      <c r="B50" s="35" t="s">
        <v>30</v>
      </c>
      <c r="C50" s="35"/>
      <c r="D50" s="36"/>
      <c r="E50" s="36"/>
      <c r="F50" s="36"/>
      <c r="G50" s="36"/>
      <c r="H50" s="36"/>
      <c r="I50" s="36"/>
    </row>
    <row r="51" ht="15.75" thickTop="1"/>
    <row r="52" spans="2:9" ht="15">
      <c r="B52" s="37" t="s">
        <v>31</v>
      </c>
      <c r="C52" s="37"/>
      <c r="D52" s="37"/>
      <c r="E52" s="37"/>
      <c r="F52" s="37"/>
      <c r="G52" s="37"/>
      <c r="H52" s="37"/>
      <c r="I52" s="37"/>
    </row>
    <row r="53" spans="2:9" ht="15">
      <c r="B53" s="37" t="s">
        <v>32</v>
      </c>
      <c r="C53" s="37"/>
      <c r="D53" s="37"/>
      <c r="E53" s="37"/>
      <c r="F53" s="37"/>
      <c r="G53" s="37"/>
      <c r="H53" s="37"/>
      <c r="I53" s="37"/>
    </row>
  </sheetData>
  <sheetProtection/>
  <mergeCells count="70">
    <mergeCell ref="B50:C50"/>
    <mergeCell ref="D50:I50"/>
    <mergeCell ref="B52:I52"/>
    <mergeCell ref="B53:I53"/>
    <mergeCell ref="B47:C47"/>
    <mergeCell ref="D47:I47"/>
    <mergeCell ref="B48:C48"/>
    <mergeCell ref="D48:I48"/>
    <mergeCell ref="B49:C49"/>
    <mergeCell ref="D49:I49"/>
    <mergeCell ref="B44:C44"/>
    <mergeCell ref="D44:I44"/>
    <mergeCell ref="A45:A46"/>
    <mergeCell ref="B45:C46"/>
    <mergeCell ref="D45:I46"/>
    <mergeCell ref="B41:C41"/>
    <mergeCell ref="D41:I41"/>
    <mergeCell ref="B42:C42"/>
    <mergeCell ref="D42:I42"/>
    <mergeCell ref="B43:C43"/>
    <mergeCell ref="D43:I43"/>
    <mergeCell ref="B37:C37"/>
    <mergeCell ref="D37:I37"/>
    <mergeCell ref="B38:C38"/>
    <mergeCell ref="D38:I38"/>
    <mergeCell ref="B39:C39"/>
    <mergeCell ref="D39:I39"/>
    <mergeCell ref="B34:C34"/>
    <mergeCell ref="D34:I34"/>
    <mergeCell ref="B35:C35"/>
    <mergeCell ref="D35:I35"/>
    <mergeCell ref="B36:C36"/>
    <mergeCell ref="D36:I36"/>
    <mergeCell ref="D31:I31"/>
    <mergeCell ref="B32:C32"/>
    <mergeCell ref="D32:I32"/>
    <mergeCell ref="B33:C33"/>
    <mergeCell ref="D33:I33"/>
    <mergeCell ref="B21:B22"/>
    <mergeCell ref="B23:B24"/>
    <mergeCell ref="B26:B27"/>
    <mergeCell ref="B28:B29"/>
    <mergeCell ref="B31:C31"/>
    <mergeCell ref="A8:A9"/>
    <mergeCell ref="B8:C9"/>
    <mergeCell ref="D8:I9"/>
    <mergeCell ref="B25:I25"/>
    <mergeCell ref="B11:C11"/>
    <mergeCell ref="D11:I11"/>
    <mergeCell ref="B12:C12"/>
    <mergeCell ref="D12:I12"/>
    <mergeCell ref="B13:I13"/>
    <mergeCell ref="B14:C15"/>
    <mergeCell ref="D14:D15"/>
    <mergeCell ref="E14:H14"/>
    <mergeCell ref="I14:I15"/>
    <mergeCell ref="B16:B17"/>
    <mergeCell ref="B18:B19"/>
    <mergeCell ref="B20:I20"/>
    <mergeCell ref="B10:C10"/>
    <mergeCell ref="D10:I10"/>
    <mergeCell ref="B2:I2"/>
    <mergeCell ref="B4:C4"/>
    <mergeCell ref="D4:I4"/>
    <mergeCell ref="B5:C5"/>
    <mergeCell ref="D5:I5"/>
    <mergeCell ref="B6:C6"/>
    <mergeCell ref="D6:I6"/>
    <mergeCell ref="B7:C7"/>
    <mergeCell ref="D7:I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zoomScalePageLayoutView="0" workbookViewId="0" topLeftCell="A4">
      <selection activeCell="D57" sqref="D57"/>
    </sheetView>
  </sheetViews>
  <sheetFormatPr defaultColWidth="43.28125" defaultRowHeight="15"/>
  <cols>
    <col min="1" max="1" width="54.57421875" style="0" customWidth="1"/>
    <col min="2" max="2" width="12.00390625" style="0" customWidth="1"/>
    <col min="3" max="3" width="33.28125" style="0" customWidth="1"/>
  </cols>
  <sheetData>
    <row r="2" spans="1:3" ht="15.75">
      <c r="A2" s="80" t="s">
        <v>33</v>
      </c>
      <c r="B2" s="80"/>
      <c r="C2" s="81"/>
    </row>
    <row r="4" spans="1:3" ht="15">
      <c r="A4" s="9" t="s">
        <v>1</v>
      </c>
      <c r="B4" s="84" t="s">
        <v>129</v>
      </c>
      <c r="C4" s="85"/>
    </row>
    <row r="5" spans="1:3" ht="15">
      <c r="A5" s="9" t="s">
        <v>2</v>
      </c>
      <c r="B5" s="84">
        <v>5311001214</v>
      </c>
      <c r="C5" s="85"/>
    </row>
    <row r="6" spans="1:3" ht="15">
      <c r="A6" s="9" t="s">
        <v>3</v>
      </c>
      <c r="B6" s="84">
        <v>531101001</v>
      </c>
      <c r="C6" s="85"/>
    </row>
    <row r="7" spans="1:3" ht="45" customHeight="1">
      <c r="A7" s="9" t="s">
        <v>34</v>
      </c>
      <c r="B7" s="86" t="s">
        <v>131</v>
      </c>
      <c r="C7" s="87"/>
    </row>
    <row r="8" spans="1:3" ht="15">
      <c r="A8" s="9" t="s">
        <v>35</v>
      </c>
      <c r="B8" s="84" t="s">
        <v>146</v>
      </c>
      <c r="C8" s="85"/>
    </row>
    <row r="11" spans="1:3" ht="15">
      <c r="A11" s="19" t="s">
        <v>36</v>
      </c>
      <c r="B11" s="19" t="s">
        <v>141</v>
      </c>
      <c r="C11" s="20" t="s">
        <v>37</v>
      </c>
    </row>
    <row r="12" spans="1:3" ht="35.25" customHeight="1">
      <c r="A12" s="24" t="s">
        <v>38</v>
      </c>
      <c r="B12" s="24"/>
      <c r="C12" s="30" t="s">
        <v>132</v>
      </c>
    </row>
    <row r="13" spans="1:3" ht="27.75" customHeight="1">
      <c r="A13" s="24" t="s">
        <v>39</v>
      </c>
      <c r="B13" s="24"/>
      <c r="C13" s="32">
        <v>453</v>
      </c>
    </row>
    <row r="14" spans="1:3" ht="54.75" customHeight="1">
      <c r="A14" s="24" t="s">
        <v>40</v>
      </c>
      <c r="B14" s="24"/>
      <c r="C14" s="25">
        <f>C16+C17+C20+C22+C23+C24+C26</f>
        <v>9792</v>
      </c>
    </row>
    <row r="15" spans="1:3" ht="33.75" customHeight="1">
      <c r="A15" s="26" t="s">
        <v>41</v>
      </c>
      <c r="B15" s="26"/>
      <c r="C15" s="25"/>
    </row>
    <row r="16" spans="1:3" ht="24.75" customHeight="1">
      <c r="A16" s="26" t="s">
        <v>42</v>
      </c>
      <c r="B16" s="26" t="s">
        <v>142</v>
      </c>
      <c r="C16" s="25">
        <v>4429</v>
      </c>
    </row>
    <row r="17" spans="1:3" ht="51.75" customHeight="1">
      <c r="A17" s="26" t="s">
        <v>43</v>
      </c>
      <c r="B17" s="26" t="s">
        <v>142</v>
      </c>
      <c r="C17" s="25">
        <v>671</v>
      </c>
    </row>
    <row r="18" spans="1:3" ht="32.25" customHeight="1">
      <c r="A18" s="27" t="s">
        <v>144</v>
      </c>
      <c r="B18" s="31" t="s">
        <v>145</v>
      </c>
      <c r="C18" s="32">
        <f>C17/C19</f>
        <v>2.935001312221153</v>
      </c>
    </row>
    <row r="19" spans="1:3" ht="29.25" customHeight="1">
      <c r="A19" s="27" t="s">
        <v>44</v>
      </c>
      <c r="B19" s="31" t="s">
        <v>143</v>
      </c>
      <c r="C19" s="25">
        <v>228.62</v>
      </c>
    </row>
    <row r="20" spans="1:3" ht="39" customHeight="1">
      <c r="A20" s="26" t="s">
        <v>45</v>
      </c>
      <c r="B20" s="26"/>
      <c r="C20" s="25">
        <v>18</v>
      </c>
    </row>
    <row r="21" spans="1:3" ht="38.25" customHeight="1">
      <c r="A21" s="26" t="s">
        <v>46</v>
      </c>
      <c r="B21" s="26"/>
      <c r="C21" s="25"/>
    </row>
    <row r="22" spans="1:3" ht="60" customHeight="1">
      <c r="A22" s="26" t="s">
        <v>47</v>
      </c>
      <c r="B22" s="26"/>
      <c r="C22" s="25">
        <f>554+171</f>
        <v>725</v>
      </c>
    </row>
    <row r="23" spans="1:3" ht="71.25" customHeight="1">
      <c r="A23" s="26" t="s">
        <v>48</v>
      </c>
      <c r="B23" s="26"/>
      <c r="C23" s="25">
        <v>338</v>
      </c>
    </row>
    <row r="24" spans="1:3" ht="38.25" customHeight="1">
      <c r="A24" s="26" t="s">
        <v>49</v>
      </c>
      <c r="B24" s="26"/>
      <c r="C24" s="25">
        <f>1943+639+1029</f>
        <v>3611</v>
      </c>
    </row>
    <row r="25" spans="1:3" ht="42.75" customHeight="1">
      <c r="A25" s="28" t="s">
        <v>50</v>
      </c>
      <c r="B25" s="28"/>
      <c r="C25" s="25">
        <v>1485</v>
      </c>
    </row>
    <row r="26" spans="1:3" ht="36.75" customHeight="1">
      <c r="A26" s="26" t="s">
        <v>51</v>
      </c>
      <c r="B26" s="26"/>
      <c r="C26" s="25"/>
    </row>
    <row r="27" spans="1:3" ht="35.25" customHeight="1">
      <c r="A27" s="28" t="s">
        <v>52</v>
      </c>
      <c r="B27" s="28"/>
      <c r="C27" s="25"/>
    </row>
    <row r="28" spans="1:3" ht="40.5" customHeight="1">
      <c r="A28" s="26" t="s">
        <v>53</v>
      </c>
      <c r="B28" s="26"/>
      <c r="C28" s="25"/>
    </row>
    <row r="29" spans="1:3" ht="68.25" customHeight="1">
      <c r="A29" s="26" t="s">
        <v>54</v>
      </c>
      <c r="B29" s="26"/>
      <c r="C29" s="25"/>
    </row>
    <row r="30" spans="1:3" ht="36" customHeight="1">
      <c r="A30" s="24" t="s">
        <v>55</v>
      </c>
      <c r="B30" s="24"/>
      <c r="C30" s="25"/>
    </row>
    <row r="31" spans="1:3" ht="26.25" customHeight="1">
      <c r="A31" s="24" t="s">
        <v>56</v>
      </c>
      <c r="B31" s="24"/>
      <c r="C31" s="25"/>
    </row>
    <row r="32" spans="1:3" ht="94.5" customHeight="1">
      <c r="A32" s="26" t="s">
        <v>57</v>
      </c>
      <c r="B32" s="26"/>
      <c r="C32" s="25"/>
    </row>
    <row r="33" spans="1:3" ht="38.25" customHeight="1">
      <c r="A33" s="24" t="s">
        <v>58</v>
      </c>
      <c r="B33" s="24"/>
      <c r="C33" s="25"/>
    </row>
    <row r="34" spans="1:3" ht="38.25" customHeight="1">
      <c r="A34" s="26" t="s">
        <v>59</v>
      </c>
      <c r="B34" s="26"/>
      <c r="C34" s="25"/>
    </row>
    <row r="35" spans="1:3" ht="52.5" customHeight="1">
      <c r="A35" s="24" t="s">
        <v>60</v>
      </c>
      <c r="B35" s="24"/>
      <c r="C35" s="25"/>
    </row>
    <row r="36" spans="1:3" ht="19.5" customHeight="1">
      <c r="A36" s="24" t="s">
        <v>61</v>
      </c>
      <c r="B36" s="24"/>
      <c r="C36" s="25"/>
    </row>
    <row r="37" spans="1:3" ht="24" customHeight="1">
      <c r="A37" s="24" t="s">
        <v>62</v>
      </c>
      <c r="B37" s="24"/>
      <c r="C37" s="25"/>
    </row>
    <row r="38" spans="1:3" ht="33" customHeight="1">
      <c r="A38" s="24" t="s">
        <v>63</v>
      </c>
      <c r="B38" s="24"/>
      <c r="C38" s="25">
        <v>8.5603</v>
      </c>
    </row>
    <row r="39" spans="1:3" ht="36" customHeight="1">
      <c r="A39" s="24" t="s">
        <v>64</v>
      </c>
      <c r="B39" s="24"/>
      <c r="C39" s="25"/>
    </row>
    <row r="40" spans="1:3" ht="32.25" customHeight="1">
      <c r="A40" s="24" t="s">
        <v>65</v>
      </c>
      <c r="B40" s="24"/>
      <c r="C40" s="25">
        <v>0.4526</v>
      </c>
    </row>
    <row r="41" spans="1:3" ht="18.75" customHeight="1">
      <c r="A41" s="26" t="s">
        <v>66</v>
      </c>
      <c r="B41" s="26"/>
      <c r="C41" s="25">
        <f>C40</f>
        <v>0.4526</v>
      </c>
    </row>
    <row r="42" spans="1:3" ht="24.75" customHeight="1">
      <c r="A42" s="26" t="s">
        <v>67</v>
      </c>
      <c r="B42" s="26"/>
      <c r="C42" s="25"/>
    </row>
    <row r="43" spans="1:3" ht="32.25" customHeight="1">
      <c r="A43" s="24" t="s">
        <v>68</v>
      </c>
      <c r="B43" s="24"/>
      <c r="C43" s="25"/>
    </row>
    <row r="44" spans="1:3" ht="46.5" customHeight="1">
      <c r="A44" s="24" t="s">
        <v>69</v>
      </c>
      <c r="B44" s="24"/>
      <c r="C44" s="25"/>
    </row>
    <row r="45" spans="1:3" ht="33.75" customHeight="1">
      <c r="A45" s="24" t="s">
        <v>70</v>
      </c>
      <c r="B45" s="24"/>
      <c r="C45" s="25"/>
    </row>
    <row r="46" spans="1:3" ht="27" customHeight="1">
      <c r="A46" s="24" t="s">
        <v>71</v>
      </c>
      <c r="B46" s="24"/>
      <c r="C46" s="25"/>
    </row>
    <row r="47" spans="1:3" ht="37.5" customHeight="1">
      <c r="A47" s="24" t="s">
        <v>72</v>
      </c>
      <c r="B47" s="24"/>
      <c r="C47" s="25">
        <v>1</v>
      </c>
    </row>
    <row r="48" spans="1:3" ht="21.75" customHeight="1">
      <c r="A48" s="24" t="s">
        <v>73</v>
      </c>
      <c r="B48" s="24"/>
      <c r="C48" s="25"/>
    </row>
    <row r="49" spans="1:3" ht="37.5" customHeight="1">
      <c r="A49" s="24" t="s">
        <v>74</v>
      </c>
      <c r="B49" s="24"/>
      <c r="C49" s="25">
        <v>10</v>
      </c>
    </row>
    <row r="50" spans="1:3" ht="50.25" customHeight="1">
      <c r="A50" s="24" t="s">
        <v>75</v>
      </c>
      <c r="B50" s="24"/>
      <c r="C50" s="25">
        <v>163.3</v>
      </c>
    </row>
    <row r="51" spans="1:3" ht="47.25" customHeight="1">
      <c r="A51" s="24" t="s">
        <v>76</v>
      </c>
      <c r="B51" s="24"/>
      <c r="C51" s="25">
        <v>36.47</v>
      </c>
    </row>
    <row r="52" spans="1:3" ht="50.25" customHeight="1">
      <c r="A52" s="24" t="s">
        <v>77</v>
      </c>
      <c r="B52" s="24"/>
      <c r="C52" s="25">
        <v>0.36</v>
      </c>
    </row>
    <row r="54" spans="1:3" ht="15">
      <c r="A54" s="82" t="s">
        <v>78</v>
      </c>
      <c r="B54" s="82"/>
      <c r="C54" s="82"/>
    </row>
    <row r="55" spans="1:3" ht="15">
      <c r="A55" s="83" t="s">
        <v>79</v>
      </c>
      <c r="B55" s="83"/>
      <c r="C55" s="83"/>
    </row>
    <row r="56" spans="1:3" ht="15">
      <c r="A56" s="82" t="s">
        <v>80</v>
      </c>
      <c r="B56" s="82"/>
      <c r="C56" s="82"/>
    </row>
    <row r="57" spans="1:3" ht="15">
      <c r="A57" s="82" t="s">
        <v>81</v>
      </c>
      <c r="B57" s="82"/>
      <c r="C57" s="82"/>
    </row>
  </sheetData>
  <sheetProtection/>
  <mergeCells count="10">
    <mergeCell ref="A2:C2"/>
    <mergeCell ref="A54:C54"/>
    <mergeCell ref="A55:C55"/>
    <mergeCell ref="A56:C56"/>
    <mergeCell ref="A57:C57"/>
    <mergeCell ref="B4:C4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1">
      <selection activeCell="B17" sqref="B17"/>
    </sheetView>
  </sheetViews>
  <sheetFormatPr defaultColWidth="40.421875" defaultRowHeight="32.25" customHeight="1" outlineLevelRow="1"/>
  <cols>
    <col min="1" max="1" width="60.57421875" style="21" customWidth="1"/>
    <col min="2" max="2" width="39.140625" style="21" customWidth="1"/>
    <col min="3" max="16384" width="40.421875" style="21" customWidth="1"/>
  </cols>
  <sheetData>
    <row r="1" spans="1:2" ht="32.25" customHeight="1">
      <c r="A1" s="88" t="s">
        <v>82</v>
      </c>
      <c r="B1" s="89"/>
    </row>
    <row r="2" spans="1:2" ht="42.75" customHeight="1">
      <c r="A2" s="9" t="s">
        <v>1</v>
      </c>
      <c r="B2" s="23" t="s">
        <v>129</v>
      </c>
    </row>
    <row r="3" spans="1:2" ht="16.5" customHeight="1">
      <c r="A3" s="9" t="s">
        <v>2</v>
      </c>
      <c r="B3" s="23">
        <v>5311001214</v>
      </c>
    </row>
    <row r="4" spans="1:2" ht="18.75" customHeight="1">
      <c r="A4" s="9" t="s">
        <v>3</v>
      </c>
      <c r="B4" s="23">
        <v>531101001</v>
      </c>
    </row>
    <row r="5" spans="1:2" ht="42.75" customHeight="1">
      <c r="A5" s="9" t="s">
        <v>34</v>
      </c>
      <c r="B5" s="29" t="s">
        <v>130</v>
      </c>
    </row>
    <row r="6" spans="1:2" ht="21" customHeight="1">
      <c r="A6" s="9" t="s">
        <v>35</v>
      </c>
      <c r="B6" s="23" t="s">
        <v>146</v>
      </c>
    </row>
    <row r="8" spans="1:2" ht="32.25" customHeight="1">
      <c r="A8" s="19" t="s">
        <v>36</v>
      </c>
      <c r="B8" s="20" t="s">
        <v>37</v>
      </c>
    </row>
    <row r="9" spans="1:2" s="22" customFormat="1" ht="32.25" customHeight="1" hidden="1" outlineLevel="1">
      <c r="A9" s="11" t="s">
        <v>83</v>
      </c>
      <c r="B9" s="12"/>
    </row>
    <row r="10" spans="1:2" s="22" customFormat="1" ht="20.25" customHeight="1" hidden="1" outlineLevel="1">
      <c r="A10" s="13" t="s">
        <v>84</v>
      </c>
      <c r="B10" s="12"/>
    </row>
    <row r="11" spans="1:2" s="22" customFormat="1" ht="20.25" customHeight="1" hidden="1" outlineLevel="1">
      <c r="A11" s="14" t="s">
        <v>85</v>
      </c>
      <c r="B11" s="12"/>
    </row>
    <row r="12" spans="1:2" s="22" customFormat="1" ht="32.25" customHeight="1" hidden="1" outlineLevel="1">
      <c r="A12" s="14" t="s">
        <v>86</v>
      </c>
      <c r="B12" s="12"/>
    </row>
    <row r="13" spans="1:2" s="22" customFormat="1" ht="21" customHeight="1" hidden="1" outlineLevel="1">
      <c r="A13" s="14" t="s">
        <v>87</v>
      </c>
      <c r="B13" s="12"/>
    </row>
    <row r="14" spans="1:2" s="22" customFormat="1" ht="21.75" customHeight="1" hidden="1" outlineLevel="1">
      <c r="A14" s="14" t="s">
        <v>88</v>
      </c>
      <c r="B14" s="12"/>
    </row>
    <row r="15" spans="1:2" ht="32.25" customHeight="1" collapsed="1">
      <c r="A15" s="13" t="s">
        <v>89</v>
      </c>
      <c r="B15" s="12"/>
    </row>
    <row r="16" spans="1:2" ht="19.5" customHeight="1">
      <c r="A16" s="14" t="s">
        <v>90</v>
      </c>
      <c r="B16" s="12">
        <v>4429</v>
      </c>
    </row>
    <row r="17" spans="1:2" ht="21" customHeight="1">
      <c r="A17" s="14" t="s">
        <v>91</v>
      </c>
      <c r="B17" s="33">
        <f>B16/B18*1000</f>
        <v>3167.879745024662</v>
      </c>
    </row>
    <row r="18" spans="1:2" ht="21" customHeight="1">
      <c r="A18" s="14" t="s">
        <v>92</v>
      </c>
      <c r="B18" s="12">
        <v>1398.096</v>
      </c>
    </row>
    <row r="19" spans="1:2" ht="21.75" customHeight="1">
      <c r="A19" s="14" t="s">
        <v>88</v>
      </c>
      <c r="B19" s="12"/>
    </row>
    <row r="20" spans="1:2" ht="32.25" customHeight="1" hidden="1" outlineLevel="1">
      <c r="A20" s="15" t="s">
        <v>93</v>
      </c>
      <c r="B20" s="12"/>
    </row>
    <row r="21" spans="1:2" ht="32.25" customHeight="1" hidden="1" outlineLevel="1">
      <c r="A21" s="14" t="s">
        <v>94</v>
      </c>
      <c r="B21" s="12"/>
    </row>
    <row r="22" spans="1:2" ht="32.25" customHeight="1" hidden="1" outlineLevel="1">
      <c r="A22" s="14" t="s">
        <v>95</v>
      </c>
      <c r="B22" s="12"/>
    </row>
    <row r="23" spans="1:2" ht="32.25" customHeight="1" hidden="1" outlineLevel="1">
      <c r="A23" s="14" t="s">
        <v>92</v>
      </c>
      <c r="B23" s="12"/>
    </row>
    <row r="24" spans="1:2" ht="32.25" customHeight="1" hidden="1" outlineLevel="1">
      <c r="A24" s="14" t="s">
        <v>88</v>
      </c>
      <c r="B24" s="12"/>
    </row>
    <row r="25" spans="1:2" ht="32.25" customHeight="1" hidden="1" outlineLevel="1">
      <c r="A25" s="15" t="s">
        <v>96</v>
      </c>
      <c r="B25" s="12"/>
    </row>
    <row r="26" spans="1:2" ht="32.25" customHeight="1" hidden="1" outlineLevel="1">
      <c r="A26" s="14" t="s">
        <v>97</v>
      </c>
      <c r="B26" s="12"/>
    </row>
    <row r="27" spans="1:2" ht="32.25" customHeight="1" hidden="1" outlineLevel="1">
      <c r="A27" s="14" t="s">
        <v>98</v>
      </c>
      <c r="B27" s="12"/>
    </row>
    <row r="28" spans="1:2" ht="32.25" customHeight="1" hidden="1" outlineLevel="1">
      <c r="A28" s="14" t="s">
        <v>92</v>
      </c>
      <c r="B28" s="12"/>
    </row>
    <row r="29" spans="1:2" ht="32.25" customHeight="1" hidden="1" outlineLevel="1">
      <c r="A29" s="14" t="s">
        <v>88</v>
      </c>
      <c r="B29" s="12"/>
    </row>
    <row r="30" spans="1:2" ht="32.25" customHeight="1" hidden="1" outlineLevel="1">
      <c r="A30" s="13" t="s">
        <v>99</v>
      </c>
      <c r="B30" s="12"/>
    </row>
    <row r="31" spans="1:2" ht="32.25" customHeight="1" hidden="1" outlineLevel="1">
      <c r="A31" s="14" t="s">
        <v>100</v>
      </c>
      <c r="B31" s="12"/>
    </row>
    <row r="32" spans="1:2" ht="32.25" customHeight="1" hidden="1" outlineLevel="1">
      <c r="A32" s="14" t="s">
        <v>98</v>
      </c>
      <c r="B32" s="12"/>
    </row>
    <row r="33" spans="1:2" ht="32.25" customHeight="1" hidden="1" outlineLevel="1">
      <c r="A33" s="14" t="s">
        <v>101</v>
      </c>
      <c r="B33" s="12"/>
    </row>
    <row r="34" spans="1:2" ht="32.25" customHeight="1" hidden="1" outlineLevel="1">
      <c r="A34" s="14" t="s">
        <v>88</v>
      </c>
      <c r="B34" s="12"/>
    </row>
    <row r="35" spans="1:2" ht="32.25" customHeight="1" hidden="1" outlineLevel="1">
      <c r="A35" s="13" t="s">
        <v>102</v>
      </c>
      <c r="B35" s="12"/>
    </row>
    <row r="36" spans="1:2" ht="32.25" customHeight="1" hidden="1" outlineLevel="1">
      <c r="A36" s="14" t="s">
        <v>103</v>
      </c>
      <c r="B36" s="12"/>
    </row>
    <row r="37" spans="1:2" ht="32.25" customHeight="1" hidden="1" outlineLevel="1">
      <c r="A37" s="14" t="s">
        <v>104</v>
      </c>
      <c r="B37" s="12"/>
    </row>
    <row r="38" spans="1:2" ht="32.25" customHeight="1" hidden="1" outlineLevel="1">
      <c r="A38" s="14" t="s">
        <v>105</v>
      </c>
      <c r="B38" s="12"/>
    </row>
    <row r="39" spans="1:2" ht="32.25" customHeight="1" hidden="1" outlineLevel="1">
      <c r="A39" s="14" t="s">
        <v>88</v>
      </c>
      <c r="B39" s="12"/>
    </row>
    <row r="40" spans="1:2" ht="32.25" customHeight="1" hidden="1" outlineLevel="1">
      <c r="A40" s="13" t="s">
        <v>106</v>
      </c>
      <c r="B40" s="12"/>
    </row>
    <row r="41" spans="1:2" ht="32.25" customHeight="1" hidden="1" outlineLevel="1">
      <c r="A41" s="14" t="s">
        <v>107</v>
      </c>
      <c r="B41" s="12"/>
    </row>
    <row r="42" spans="1:2" ht="32.25" customHeight="1" hidden="1" outlineLevel="1">
      <c r="A42" s="14" t="s">
        <v>104</v>
      </c>
      <c r="B42" s="12"/>
    </row>
    <row r="43" spans="1:2" ht="32.25" customHeight="1" hidden="1" outlineLevel="1">
      <c r="A43" s="14" t="s">
        <v>105</v>
      </c>
      <c r="B43" s="12"/>
    </row>
    <row r="44" spans="1:2" ht="32.25" customHeight="1" hidden="1" outlineLevel="1">
      <c r="A44" s="14" t="s">
        <v>88</v>
      </c>
      <c r="B44" s="12"/>
    </row>
    <row r="45" spans="1:2" ht="32.25" customHeight="1" hidden="1" outlineLevel="1">
      <c r="A45" s="13" t="s">
        <v>108</v>
      </c>
      <c r="B45" s="12"/>
    </row>
    <row r="46" spans="1:2" ht="32.25" customHeight="1" hidden="1" outlineLevel="1">
      <c r="A46" s="14" t="s">
        <v>109</v>
      </c>
      <c r="B46" s="12"/>
    </row>
    <row r="47" spans="1:2" ht="32.25" customHeight="1" hidden="1" outlineLevel="1">
      <c r="A47" s="14" t="s">
        <v>104</v>
      </c>
      <c r="B47" s="12"/>
    </row>
    <row r="48" spans="1:2" ht="32.25" customHeight="1" hidden="1" outlineLevel="1">
      <c r="A48" s="14" t="s">
        <v>105</v>
      </c>
      <c r="B48" s="12"/>
    </row>
    <row r="49" spans="1:2" ht="32.25" customHeight="1" hidden="1" outlineLevel="1">
      <c r="A49" s="14" t="s">
        <v>88</v>
      </c>
      <c r="B49" s="12"/>
    </row>
    <row r="50" spans="1:2" ht="32.25" customHeight="1" hidden="1" outlineLevel="1">
      <c r="A50" s="13" t="s">
        <v>110</v>
      </c>
      <c r="B50" s="12"/>
    </row>
    <row r="51" spans="1:2" ht="32.25" customHeight="1" hidden="1" outlineLevel="1">
      <c r="A51" s="14" t="s">
        <v>111</v>
      </c>
      <c r="B51" s="12"/>
    </row>
    <row r="52" spans="1:2" ht="32.25" customHeight="1" hidden="1" outlineLevel="1">
      <c r="A52" s="14" t="s">
        <v>104</v>
      </c>
      <c r="B52" s="12"/>
    </row>
    <row r="53" spans="1:2" ht="32.25" customHeight="1" hidden="1" outlineLevel="1">
      <c r="A53" s="14" t="s">
        <v>105</v>
      </c>
      <c r="B53" s="12"/>
    </row>
    <row r="54" spans="1:2" ht="32.25" customHeight="1" hidden="1" outlineLevel="1">
      <c r="A54" s="14" t="s">
        <v>88</v>
      </c>
      <c r="B54" s="12"/>
    </row>
    <row r="55" spans="1:2" ht="32.25" customHeight="1" hidden="1" outlineLevel="1">
      <c r="A55" s="13" t="s">
        <v>112</v>
      </c>
      <c r="B55" s="12"/>
    </row>
    <row r="56" spans="1:2" ht="32.25" customHeight="1" hidden="1" outlineLevel="1">
      <c r="A56" s="14" t="s">
        <v>113</v>
      </c>
      <c r="B56" s="12"/>
    </row>
    <row r="57" spans="1:2" ht="32.25" customHeight="1" hidden="1" outlineLevel="1">
      <c r="A57" s="14" t="s">
        <v>104</v>
      </c>
      <c r="B57" s="12"/>
    </row>
    <row r="58" spans="1:2" ht="32.25" customHeight="1" hidden="1" outlineLevel="1">
      <c r="A58" s="14" t="s">
        <v>105</v>
      </c>
      <c r="B58" s="12"/>
    </row>
    <row r="59" spans="1:2" ht="32.25" customHeight="1" hidden="1" outlineLevel="1">
      <c r="A59" s="14" t="s">
        <v>88</v>
      </c>
      <c r="B59" s="12"/>
    </row>
    <row r="60" spans="1:2" ht="32.25" customHeight="1" hidden="1" outlineLevel="1">
      <c r="A60" s="13" t="s">
        <v>114</v>
      </c>
      <c r="B60" s="12"/>
    </row>
    <row r="61" spans="1:2" ht="32.25" customHeight="1" hidden="1" outlineLevel="1">
      <c r="A61" s="14" t="s">
        <v>115</v>
      </c>
      <c r="B61" s="12"/>
    </row>
    <row r="62" spans="1:2" ht="32.25" customHeight="1" hidden="1" outlineLevel="1">
      <c r="A62" s="14" t="s">
        <v>104</v>
      </c>
      <c r="B62" s="12"/>
    </row>
    <row r="63" spans="1:2" ht="32.25" customHeight="1" hidden="1" outlineLevel="1">
      <c r="A63" s="14" t="s">
        <v>105</v>
      </c>
      <c r="B63" s="12"/>
    </row>
    <row r="64" spans="1:2" ht="32.25" customHeight="1" hidden="1" outlineLevel="1">
      <c r="A64" s="14" t="s">
        <v>88</v>
      </c>
      <c r="B64" s="12"/>
    </row>
    <row r="65" spans="1:2" ht="32.25" customHeight="1" hidden="1" outlineLevel="1">
      <c r="A65" s="13" t="s">
        <v>116</v>
      </c>
      <c r="B65" s="12"/>
    </row>
    <row r="66" spans="1:2" ht="32.25" customHeight="1" hidden="1" outlineLevel="1">
      <c r="A66" s="14" t="s">
        <v>117</v>
      </c>
      <c r="B66" s="12"/>
    </row>
    <row r="67" spans="1:2" ht="32.25" customHeight="1" hidden="1" outlineLevel="1">
      <c r="A67" s="14" t="s">
        <v>104</v>
      </c>
      <c r="B67" s="12"/>
    </row>
    <row r="68" spans="1:2" ht="32.25" customHeight="1" hidden="1" outlineLevel="1">
      <c r="A68" s="14" t="s">
        <v>105</v>
      </c>
      <c r="B68" s="12"/>
    </row>
    <row r="69" spans="1:2" ht="32.25" customHeight="1" hidden="1" outlineLevel="1">
      <c r="A69" s="14" t="s">
        <v>88</v>
      </c>
      <c r="B69" s="12"/>
    </row>
    <row r="70" spans="1:2" ht="32.25" customHeight="1" hidden="1" outlineLevel="1">
      <c r="A70" s="13" t="s">
        <v>118</v>
      </c>
      <c r="B70" s="12"/>
    </row>
    <row r="71" spans="1:2" ht="32.25" customHeight="1" hidden="1" outlineLevel="1">
      <c r="A71" s="14" t="s">
        <v>119</v>
      </c>
      <c r="B71" s="12"/>
    </row>
    <row r="72" spans="1:2" ht="32.25" customHeight="1" hidden="1" outlineLevel="1">
      <c r="A72" s="14" t="s">
        <v>104</v>
      </c>
      <c r="B72" s="12"/>
    </row>
    <row r="73" spans="1:2" ht="32.25" customHeight="1" hidden="1" outlineLevel="1">
      <c r="A73" s="14" t="s">
        <v>105</v>
      </c>
      <c r="B73" s="12"/>
    </row>
    <row r="74" spans="1:2" ht="32.25" customHeight="1" hidden="1" outlineLevel="1">
      <c r="A74" s="14" t="s">
        <v>88</v>
      </c>
      <c r="B74" s="12"/>
    </row>
    <row r="75" spans="1:2" ht="32.25" customHeight="1" hidden="1" outlineLevel="1">
      <c r="A75" s="13" t="s">
        <v>120</v>
      </c>
      <c r="B75" s="12"/>
    </row>
    <row r="76" spans="1:2" ht="32.25" customHeight="1" hidden="1" outlineLevel="1">
      <c r="A76" s="14" t="s">
        <v>121</v>
      </c>
      <c r="B76" s="12"/>
    </row>
    <row r="77" spans="1:2" ht="32.25" customHeight="1" hidden="1" outlineLevel="1">
      <c r="A77" s="14" t="s">
        <v>104</v>
      </c>
      <c r="B77" s="12"/>
    </row>
    <row r="78" spans="1:2" ht="32.25" customHeight="1" hidden="1" outlineLevel="1">
      <c r="A78" s="14" t="s">
        <v>105</v>
      </c>
      <c r="B78" s="12"/>
    </row>
    <row r="79" spans="1:2" ht="32.25" customHeight="1" hidden="1" outlineLevel="1">
      <c r="A79" s="14" t="s">
        <v>88</v>
      </c>
      <c r="B79" s="12"/>
    </row>
    <row r="80" spans="1:2" ht="32.25" customHeight="1" collapsed="1">
      <c r="A80" s="13" t="s">
        <v>122</v>
      </c>
      <c r="B80" s="16"/>
    </row>
    <row r="81" spans="1:2" ht="32.25" customHeight="1">
      <c r="A81" s="14" t="s">
        <v>123</v>
      </c>
      <c r="B81" s="16">
        <v>671</v>
      </c>
    </row>
    <row r="82" spans="1:2" ht="32.25" customHeight="1">
      <c r="A82" s="14" t="s">
        <v>88</v>
      </c>
      <c r="B82" s="16"/>
    </row>
    <row r="83" spans="1:2" ht="32.25" customHeight="1">
      <c r="A83" s="14" t="s">
        <v>124</v>
      </c>
      <c r="B83" s="34">
        <f>B81/B84</f>
        <v>2.935001312221153</v>
      </c>
    </row>
    <row r="84" spans="1:2" ht="32.25" customHeight="1">
      <c r="A84" s="14" t="s">
        <v>125</v>
      </c>
      <c r="B84" s="16">
        <v>228.62</v>
      </c>
    </row>
    <row r="85" spans="1:2" ht="32.25" customHeight="1" hidden="1" outlineLevel="1">
      <c r="A85" s="13" t="s">
        <v>126</v>
      </c>
      <c r="B85" s="16"/>
    </row>
    <row r="86" spans="1:2" ht="32.25" customHeight="1" hidden="1" outlineLevel="1">
      <c r="A86" s="14" t="s">
        <v>127</v>
      </c>
      <c r="B86" s="12"/>
    </row>
    <row r="87" spans="1:2" ht="32.25" customHeight="1" hidden="1" outlineLevel="1">
      <c r="A87" s="14" t="s">
        <v>104</v>
      </c>
      <c r="B87" s="12"/>
    </row>
    <row r="88" spans="1:2" ht="32.25" customHeight="1" hidden="1" outlineLevel="1">
      <c r="A88" s="14" t="s">
        <v>105</v>
      </c>
      <c r="B88" s="12"/>
    </row>
    <row r="89" spans="1:2" ht="32.25" customHeight="1" hidden="1" outlineLevel="1" thickBot="1">
      <c r="A89" s="14" t="s">
        <v>88</v>
      </c>
      <c r="B89" s="17"/>
    </row>
    <row r="90" spans="1:2" ht="32.25" customHeight="1" collapsed="1">
      <c r="A90" s="18" t="s">
        <v>128</v>
      </c>
      <c r="B90" s="10"/>
    </row>
  </sheetData>
  <sheetProtection/>
  <mergeCells count="1">
    <mergeCell ref="A1:B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2013-05-07T12:46:11Z</dcterms:modified>
  <cp:category/>
  <cp:version/>
  <cp:contentType/>
  <cp:contentStatus/>
</cp:coreProperties>
</file>